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24480" windowHeight="12150"/>
  </bookViews>
  <sheets>
    <sheet name="Доходы" sheetId="1" r:id="rId1"/>
  </sheets>
  <definedNames>
    <definedName name="_Otchet_Period_Source__AT_ObjectName">Доходы!#REF!</definedName>
    <definedName name="_Period_">Доходы!#REF!</definedName>
    <definedName name="_RDate_">Доходы!#REF!</definedName>
    <definedName name="_СпрОКАТО_">Доходы!#REF!</definedName>
    <definedName name="_СпрОКПО_">Доходы!#REF!</definedName>
    <definedName name="_xlnm.Print_Titles" localSheetId="0">Доходы!$10:$12</definedName>
  </definedNames>
  <calcPr calcId="125725"/>
</workbook>
</file>

<file path=xl/calcChain.xml><?xml version="1.0" encoding="utf-8"?>
<calcChain xmlns="http://schemas.openxmlformats.org/spreadsheetml/2006/main">
  <c r="D68" i="1"/>
  <c r="D69"/>
  <c r="D71"/>
  <c r="D106"/>
  <c r="D105"/>
  <c r="D102"/>
  <c r="D73"/>
  <c r="D67"/>
  <c r="D66"/>
  <c r="D65"/>
  <c r="D64"/>
  <c r="D63"/>
  <c r="D62"/>
  <c r="D61"/>
  <c r="D57"/>
  <c r="D54"/>
  <c r="D53"/>
  <c r="D52"/>
  <c r="D51"/>
  <c r="D50"/>
  <c r="D49"/>
  <c r="D48"/>
  <c r="D47"/>
  <c r="D46"/>
  <c r="D45"/>
  <c r="D42"/>
  <c r="D41"/>
  <c r="D38"/>
  <c r="D37"/>
  <c r="D36"/>
  <c r="D35"/>
  <c r="D34"/>
  <c r="D33"/>
  <c r="D31"/>
  <c r="D30"/>
  <c r="D29"/>
  <c r="D28"/>
  <c r="D20"/>
  <c r="D19"/>
  <c r="D18"/>
  <c r="D17"/>
  <c r="D16"/>
  <c r="D15"/>
  <c r="D14"/>
  <c r="D13"/>
</calcChain>
</file>

<file path=xl/sharedStrings.xml><?xml version="1.0" encoding="utf-8"?>
<sst xmlns="http://schemas.openxmlformats.org/spreadsheetml/2006/main" count="288" uniqueCount="286">
  <si>
    <t xml:space="preserve"> Наименование показателя</t>
  </si>
  <si>
    <t>Код дохода по бюджетной классификации</t>
  </si>
  <si>
    <t>Утверждено</t>
  </si>
  <si>
    <t>Исполнено</t>
  </si>
  <si>
    <t>2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</si>
  <si>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</si>
  <si>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</si>
  <si>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</si>
  <si>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</si>
  <si>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</si>
  <si>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</si>
  <si>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</si>
  <si>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</si>
  <si>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</si>
  <si>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</si>
  <si>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</si>
  <si>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</si>
  <si>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</si>
  <si>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</si>
  <si>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</si>
  <si>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</si>
  <si>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</si>
  <si>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</si>
  <si>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</si>
  <si>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</si>
  <si>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</si>
  <si>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</si>
  <si>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</si>
  <si>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</si>
  <si>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</si>
  <si>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</si>
  <si>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</si>
  <si>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</si>
  <si>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</si>
  <si>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</si>
  <si>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</si>
  <si>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</si>
  <si>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</si>
  <si>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</si>
  <si>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</si>
  <si>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</si>
  <si>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</si>
  <si>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</si>
  <si>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</si>
  <si>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</si>
  <si>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</si>
  <si>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</si>
  <si>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</si>
  <si>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</si>
  <si>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</si>
  <si>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</si>
  <si>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</si>
  <si>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</si>
  <si>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</si>
  <si>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</si>
  <si>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</si>
  <si>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</si>
  <si>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</si>
  <si>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</si>
  <si>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</si>
  <si>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</si>
  <si>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</si>
  <si>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</si>
  <si>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</si>
  <si>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</si>
  <si>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</si>
  <si>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</si>
  <si>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</si>
  <si>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</si>
  <si>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</si>
  <si>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</si>
  <si>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</si>
  <si>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</si>
  <si>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</si>
  <si>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</si>
  <si>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</si>
  <si>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</si>
  <si>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</si>
  <si>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</si>
  <si>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</si>
  <si>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</si>
  <si>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</si>
  <si>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</si>
  <si>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</si>
  <si>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</si>
  <si>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</si>
  <si>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000 1 14 06013 10 0000 430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</si>
  <si>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</si>
  <si>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</si>
  <si>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</si>
  <si>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</si>
  <si>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</si>
  <si>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</si>
  <si>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</si>
  <si>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</si>
  <si>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</si>
  <si>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</si>
  <si>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</si>
  <si>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</si>
  <si>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</si>
  <si>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</si>
  <si>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</si>
  <si>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</si>
  <si>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</si>
  <si>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</si>
  <si>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</si>
  <si>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</si>
  <si>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</si>
  <si>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000 2 02 02000 00 0000 151</t>
  </si>
  <si>
    <t>000 2 02 02009 00 0000 151</t>
  </si>
  <si>
    <t>000 2 02 02009 05 0000 151</t>
  </si>
  <si>
    <t>000 2 02 02150 00 0000 151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</si>
  <si>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</si>
  <si>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</si>
  <si>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</si>
  <si>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</si>
  <si>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</si>
  <si>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</si>
  <si>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</si>
  <si>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</si>
  <si>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000 2 02 04041 00 0000 151</t>
  </si>
  <si>
    <t>000 2 02 04041 05 0000 151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</si>
  <si>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</si>
  <si>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</si>
  <si>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</si>
  <si>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</si>
  <si>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Приложение № 1</t>
  </si>
  <si>
    <t xml:space="preserve">к решению Муниципального Собрания </t>
  </si>
  <si>
    <t>Советского муниципального района</t>
  </si>
  <si>
    <t>тыс.руб</t>
  </si>
  <si>
    <t>Налог, взымаемый в связи с применением патентной системы налогооблажения, зачисляемой в бюджеты муниципальных районов</t>
  </si>
  <si>
    <t>000 105 04020 02 0000 110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</si>
  <si>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</si>
  <si>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</si>
  <si>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</si>
  <si>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</si>
  <si>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</si>
  <si>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</si>
  <si>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</si>
  <si>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</si>
  <si>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</si>
  <si>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</si>
  <si>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</si>
  <si>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</si>
  <si>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</si>
  <si>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</si>
  <si>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</si>
  <si>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</si>
  <si>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</si>
  <si>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000 1 14 06013 13 0000 430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</si>
  <si>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</si>
  <si>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</si>
  <si>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</si>
  <si>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</si>
  <si>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</si>
  <si>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</si>
  <si>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</si>
  <si>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000.1.11.01000.00.0000.120</t>
  </si>
  <si>
    <t>000.1.11.01050.05.0000.120</t>
  </si>
  <si>
    <t>00 111 05013 05 0000 120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</si>
  <si>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</si>
  <si>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</si>
  <si>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</t>
  </si>
  <si>
    <t>000 1 17 05000 00 0000 180</t>
  </si>
  <si>
    <t>Прочие неналоговые доходы в бюджеты муниципальных районов</t>
  </si>
  <si>
    <t>000 1 17 05050 05 0000 180</t>
  </si>
  <si>
    <t>Плата за размещение твердых коммунальных расходов</t>
  </si>
  <si>
    <t>000 112 01042 01 0000 120</t>
  </si>
  <si>
    <t>Доходы от оказания платных работ (услуг)</t>
  </si>
  <si>
    <t>000 113 01000 00 0000 130</t>
  </si>
  <si>
    <t>Прочие доходы от оказания платных работ (услуг)</t>
  </si>
  <si>
    <t>000 113 01990 00 0000 130</t>
  </si>
  <si>
    <t>Прочие доходы от оказания платных работ (услуг) получателями средств бюджета муниципальных районов</t>
  </si>
  <si>
    <t>000 113 01995 05 0000 130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</si>
  <si>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</si>
  <si>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</si>
  <si>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000 202 00000 00 0000 000</t>
  </si>
  <si>
    <t>000 112 01041 01 0000 120</t>
  </si>
  <si>
    <t xml:space="preserve">Плата за размещение отходов производства </t>
  </si>
  <si>
    <t>000 202 10000 00 0000 150</t>
  </si>
  <si>
    <t>000 202 15001 00 0000 150</t>
  </si>
  <si>
    <t>000 2 02 15001 05 0000 150</t>
  </si>
  <si>
    <t>000 202 15002 00 0000 150</t>
  </si>
  <si>
    <t>000 202 15002 05 0000 150</t>
  </si>
  <si>
    <t>000 202 20000 00 0000 150</t>
  </si>
  <si>
    <t xml:space="preserve">Налог на доходы физических лицс сумм прибыли контролируемой иностранной компании, полученной физическими лицами, признаваемыми контролирующими лицами этой компании </t>
  </si>
  <si>
    <t>000 101 02050 01 0000 110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</si>
  <si>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</si>
  <si>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от ______________ 2021 г. №______</t>
  </si>
  <si>
    <t xml:space="preserve">    Поступление доходов в бюджет муниципального района за 2020 год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</si>
  <si>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</si>
  <si>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</si>
  <si>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</si>
  <si>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</si>
  <si>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</si>
  <si>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</si>
  <si>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</si>
  <si>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</si>
  <si>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</si>
  <si>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</si>
  <si>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</si>
  <si>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</si>
  <si>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</si>
  <si>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</si>
  <si>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</si>
  <si>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</si>
  <si>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</si>
  <si>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</si>
  <si>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</si>
  <si>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</si>
  <si>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</si>
  <si>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</si>
  <si>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</si>
  <si>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</si>
  <si>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</si>
  <si>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</si>
  <si>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</si>
  <si>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</si>
  <si>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000.1.16.01000.01.0000.140</t>
  </si>
  <si>
    <t>000.1.16.01050.01.0000.140</t>
  </si>
  <si>
    <t>000.1.16.01053.01.0000.140</t>
  </si>
  <si>
    <t>000.1.16.01060.01.0000.140</t>
  </si>
  <si>
    <t>000.1.16.01063.01.0000.140</t>
  </si>
  <si>
    <t>000.1.16.01070.01.0000.140</t>
  </si>
  <si>
    <t>000.1.16.01073.01.0000.140</t>
  </si>
  <si>
    <t>000.1.16.01140.01.0000.140</t>
  </si>
  <si>
    <t>000.1.16.01143.01.0000.140</t>
  </si>
  <si>
    <t>000.1.16.01150.01.0000.140</t>
  </si>
  <si>
    <t>000.1.16.01153.01.0000.140</t>
  </si>
  <si>
    <t>000.1.16.01170.01.0000.140</t>
  </si>
  <si>
    <t>000.1.16.01173.01.0000.140</t>
  </si>
  <si>
    <t>000.1.16.01190.01.0000.140</t>
  </si>
  <si>
    <t>000.1.16.01193.01.0000.140</t>
  </si>
  <si>
    <t>000.1.16.01200.01.0000.140</t>
  </si>
  <si>
    <t>000.1.16.01203.01.0000.140</t>
  </si>
  <si>
    <t>000.1.16.07000.00.0000.140</t>
  </si>
  <si>
    <t>000.1.16.07090.00.0000.140</t>
  </si>
  <si>
    <t>000.1.16.07090.05.0000.140</t>
  </si>
  <si>
    <t>000.1.16.07090.10.0000.140</t>
  </si>
  <si>
    <t>000.1.16.07090.13.0000.140</t>
  </si>
  <si>
    <t>000.1.16.10000.00.0000.140</t>
  </si>
  <si>
    <t>000.1.16.10030.05.0000.140</t>
  </si>
  <si>
    <t>000.1.16.10031.05.0000.140</t>
  </si>
  <si>
    <t>000.1.16.10120.00.0000.140</t>
  </si>
  <si>
    <t>000.1.16.10123.01.0000.140</t>
  </si>
  <si>
    <t>000.1.16.10129.01.0000.140</t>
  </si>
  <si>
    <t>Прочие дотации</t>
  </si>
  <si>
    <t>Прочие дотации бюджетам муниципальных районов</t>
  </si>
  <si>
    <t>000.2.02.19999.00.0000.150</t>
  </si>
  <si>
    <t>000.2.02.19999.05.0000.150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</si>
  <si>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</si>
  <si>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</si>
  <si>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</si>
  <si>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</si>
  <si>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</si>
  <si>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</si>
  <si>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</si>
  <si>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</si>
  <si>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</si>
  <si>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000.2.02.25169.00.0000.150</t>
  </si>
  <si>
    <t>000.2.02.25169.05.0000.150</t>
  </si>
  <si>
    <t>000.2.02.25304.00.0000.150</t>
  </si>
  <si>
    <t>000.2.02.25304.05.0000.150</t>
  </si>
  <si>
    <t>000.2.02.25497.00.0000.150</t>
  </si>
  <si>
    <t>000.2.02.25497.05.0000.150</t>
  </si>
  <si>
    <t>000.2.02.25519.00.0000.150</t>
  </si>
  <si>
    <t>000.2.02.25519.05.0000.150</t>
  </si>
  <si>
    <t>000.2.02.29999.00.0000.150</t>
  </si>
  <si>
    <t>000.2.02.29999.05.0000.150</t>
  </si>
  <si>
    <t>000.2.02.30000.00.0000.150</t>
  </si>
  <si>
    <t>000.2.02.30024.00.0000.150</t>
  </si>
  <si>
    <t>000.2.02.30024.05.0000.150</t>
  </si>
  <si>
    <t>000.2.02.35120.00.0000.150</t>
  </si>
  <si>
    <t>000.2.02.35120.05.0000.150</t>
  </si>
  <si>
    <t>000.2.02.35303.00.0000.150</t>
  </si>
  <si>
    <t>000.2.02.35303.05.0000.150</t>
  </si>
  <si>
    <t>000.2.02.40000.00.0000.150</t>
  </si>
  <si>
    <t>000.2.02.40014.00.0000.150</t>
  </si>
  <si>
    <t>000.2.02.40014.05.0000.150</t>
  </si>
  <si>
    <t>000.2.02.49999.00.0000.150</t>
  </si>
  <si>
    <t>000.2.02.49999.05.0000.150</t>
  </si>
  <si>
    <t>000.2.07.00000.00.0000.000</t>
  </si>
  <si>
    <t>000.2.07.05000.05.0000.150</t>
  </si>
  <si>
    <t>000.2.07.05030.05.0000.150</t>
  </si>
  <si>
    <t>Верно:</t>
  </si>
  <si>
    <t xml:space="preserve">Секретарь Муниципального Собрания                                                                                                                                                  Н.Н.Варавкин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</si>
</sst>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\ _₽_-;\-* #,##0.0\ _₽_-;_-* &quot;-&quot;?\ _₽_-;_-@_-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Border="1" applyAlignment="1"/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9" fontId="2" fillId="0" borderId="0" xfId="0" applyNumberFormat="1" applyFont="1" applyBorder="1"/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3" fillId="0" borderId="0" xfId="0" applyFont="1"/>
    <xf numFmtId="164" fontId="3" fillId="3" borderId="2" xfId="0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 applyProtection="1">
      <alignment vertical="top" wrapText="1"/>
      <protection hidden="1"/>
    </xf>
    <xf numFmtId="0" fontId="2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1" applyNumberFormat="1" applyFont="1" applyFill="1" applyBorder="1" applyAlignment="1" applyProtection="1">
      <alignment vertical="top" wrapText="1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Border="1" applyAlignment="1">
      <alignment horizontal="left" vertical="top" wrapText="1"/>
    </xf>
    <xf numFmtId="49" fontId="3" fillId="0" borderId="2" xfId="1" applyNumberFormat="1" applyFont="1" applyFill="1" applyBorder="1" applyAlignment="1" applyProtection="1">
      <alignment wrapText="1"/>
      <protection hidden="1"/>
    </xf>
    <xf numFmtId="49" fontId="2" fillId="0" borderId="2" xfId="2" applyNumberFormat="1" applyFont="1" applyFill="1" applyBorder="1" applyAlignment="1" applyProtection="1">
      <alignment vertical="top" wrapText="1"/>
      <protection hidden="1"/>
    </xf>
    <xf numFmtId="0" fontId="2" fillId="0" borderId="10" xfId="3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/>
    <xf numFmtId="165" fontId="3" fillId="0" borderId="2" xfId="0" applyNumberFormat="1" applyFont="1" applyBorder="1" applyAlignment="1">
      <alignment horizontal="right"/>
    </xf>
    <xf numFmtId="49" fontId="2" fillId="0" borderId="2" xfId="4" applyNumberFormat="1" applyFont="1" applyFill="1" applyBorder="1" applyAlignment="1" applyProtection="1">
      <alignment vertical="top" wrapText="1"/>
      <protection hidden="1"/>
    </xf>
    <xf numFmtId="0" fontId="2" fillId="0" borderId="2" xfId="4" applyNumberFormat="1" applyFont="1" applyFill="1" applyBorder="1" applyAlignment="1" applyProtection="1">
      <alignment vertical="top" wrapText="1"/>
      <protection hidden="1"/>
    </xf>
    <xf numFmtId="0" fontId="2" fillId="0" borderId="10" xfId="5" applyNumberFormat="1" applyFont="1" applyFill="1" applyBorder="1" applyAlignment="1" applyProtection="1">
      <alignment horizontal="center"/>
      <protection hidden="1"/>
    </xf>
    <xf numFmtId="49" fontId="2" fillId="0" borderId="2" xfId="6" applyNumberFormat="1" applyFont="1" applyFill="1" applyBorder="1" applyAlignment="1" applyProtection="1">
      <alignment wrapText="1"/>
      <protection hidden="1"/>
    </xf>
    <xf numFmtId="0" fontId="2" fillId="0" borderId="10" xfId="7" applyNumberFormat="1" applyFont="1" applyFill="1" applyBorder="1" applyAlignment="1" applyProtection="1">
      <alignment horizontal="center"/>
      <protection hidden="1"/>
    </xf>
    <xf numFmtId="0" fontId="2" fillId="0" borderId="2" xfId="8" applyNumberFormat="1" applyFont="1" applyFill="1" applyBorder="1" applyAlignment="1" applyProtection="1">
      <alignment vertical="top" wrapText="1"/>
      <protection hidden="1"/>
    </xf>
    <xf numFmtId="49" fontId="2" fillId="0" borderId="2" xfId="8" applyNumberFormat="1" applyFont="1" applyFill="1" applyBorder="1" applyAlignment="1" applyProtection="1">
      <alignment vertical="top" wrapText="1"/>
      <protection hidden="1"/>
    </xf>
    <xf numFmtId="0" fontId="2" fillId="0" borderId="2" xfId="0" applyFont="1" applyBorder="1"/>
    <xf numFmtId="0" fontId="2" fillId="0" borderId="10" xfId="9" applyNumberFormat="1" applyFont="1" applyFill="1" applyBorder="1" applyAlignment="1" applyProtection="1">
      <alignment horizontal="center"/>
      <protection hidden="1"/>
    </xf>
    <xf numFmtId="0" fontId="2" fillId="0" borderId="0" xfId="9" applyFont="1" applyProtection="1">
      <protection hidden="1"/>
    </xf>
    <xf numFmtId="165" fontId="2" fillId="0" borderId="2" xfId="0" applyNumberFormat="1" applyFont="1" applyBorder="1"/>
    <xf numFmtId="49" fontId="3" fillId="0" borderId="2" xfId="8" applyNumberFormat="1" applyFont="1" applyFill="1" applyBorder="1" applyAlignment="1" applyProtection="1">
      <alignment vertical="top" wrapText="1"/>
      <protection hidden="1"/>
    </xf>
    <xf numFmtId="0" fontId="3" fillId="0" borderId="10" xfId="9" applyNumberFormat="1" applyFont="1" applyFill="1" applyBorder="1" applyAlignment="1" applyProtection="1">
      <alignment horizontal="center"/>
      <protection hidden="1"/>
    </xf>
    <xf numFmtId="165" fontId="3" fillId="0" borderId="2" xfId="0" applyNumberFormat="1" applyFont="1" applyBorder="1"/>
    <xf numFmtId="0" fontId="4" fillId="2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5"/>
  <sheetViews>
    <sheetView tabSelected="1" topLeftCell="A115" zoomScale="90" workbookViewId="0">
      <selection activeCell="H116" sqref="H116"/>
    </sheetView>
  </sheetViews>
  <sheetFormatPr defaultRowHeight="15.75"/>
  <cols>
    <col min="1" max="1" width="1" style="2" customWidth="1"/>
    <col min="2" max="2" width="72.85546875" style="2" customWidth="1"/>
    <col min="3" max="3" width="3.85546875" style="2" hidden="1" customWidth="1"/>
    <col min="4" max="4" width="33.28515625" style="2" customWidth="1"/>
    <col min="5" max="5" width="20" style="2" customWidth="1"/>
    <col min="6" max="6" width="22.140625" style="2" customWidth="1"/>
    <col min="7" max="7" width="9.140625" style="2"/>
    <col min="8" max="8" width="9.140625" style="2" customWidth="1"/>
    <col min="9" max="16384" width="9.140625" style="2"/>
  </cols>
  <sheetData>
    <row r="1" spans="2:6">
      <c r="E1" s="34" t="s">
        <v>126</v>
      </c>
      <c r="F1" s="34"/>
    </row>
    <row r="2" spans="2:6">
      <c r="E2" s="34" t="s">
        <v>127</v>
      </c>
      <c r="F2" s="34"/>
    </row>
    <row r="3" spans="2:6">
      <c r="E3" s="34" t="s">
        <v>128</v>
      </c>
      <c r="F3" s="34"/>
    </row>
    <row r="4" spans="2:6">
      <c r="E4" s="34" t="s">
        <v>188</v>
      </c>
      <c r="F4" s="34"/>
    </row>
    <row r="6" spans="2:6" ht="20.25">
      <c r="B6" s="50" t="s">
        <v>189</v>
      </c>
      <c r="C6" s="50"/>
      <c r="D6" s="50"/>
      <c r="E6" s="50"/>
    </row>
    <row r="7" spans="2:6" ht="12.75" customHeight="1">
      <c r="B7" s="3"/>
      <c r="C7" s="4"/>
      <c r="D7" s="4"/>
      <c r="E7" s="5"/>
      <c r="F7" s="5"/>
    </row>
    <row r="8" spans="2:6">
      <c r="B8" s="1"/>
      <c r="C8" s="6"/>
      <c r="D8" s="1"/>
      <c r="E8" s="7"/>
      <c r="F8" s="7"/>
    </row>
    <row r="9" spans="2:6">
      <c r="B9" s="8"/>
      <c r="C9" s="8"/>
      <c r="D9" s="9"/>
      <c r="E9" s="10"/>
      <c r="F9" s="22" t="s">
        <v>129</v>
      </c>
    </row>
    <row r="10" spans="2:6" ht="26.25" customHeight="1">
      <c r="B10" s="51" t="s">
        <v>0</v>
      </c>
      <c r="C10" s="52" t="s">
        <v>1</v>
      </c>
      <c r="D10" s="53"/>
      <c r="E10" s="51" t="s">
        <v>2</v>
      </c>
      <c r="F10" s="56" t="s">
        <v>3</v>
      </c>
    </row>
    <row r="11" spans="2:6" ht="69" customHeight="1">
      <c r="B11" s="51"/>
      <c r="C11" s="54"/>
      <c r="D11" s="55"/>
      <c r="E11" s="51"/>
      <c r="F11" s="57"/>
    </row>
    <row r="12" spans="2:6">
      <c r="B12" s="18">
        <v>1</v>
      </c>
      <c r="C12" s="15" t="s">
        <v>4</v>
      </c>
      <c r="D12" s="19">
        <v>2</v>
      </c>
      <c r="E12" s="20">
        <v>3</v>
      </c>
      <c r="F12" s="20">
        <v>4</v>
      </c>
    </row>
    <row r="13" spans="2:6">
      <c r="B13" s="11" t="s">
        <v>5</v>
      </c>
      <c r="C13" s="12" t="s">
        <v>6</v>
      </c>
      <c r="D13" s="13" t="str">
        <f t="shared" ref="D13:D20" si="0">IF(LEFT(C13,5)="000 8","X",C13)</f>
        <v>X</v>
      </c>
      <c r="E13" s="24">
        <v>446177.7</v>
      </c>
      <c r="F13" s="17">
        <v>417292.7</v>
      </c>
    </row>
    <row r="14" spans="2:6">
      <c r="B14" s="11" t="s">
        <v>7</v>
      </c>
      <c r="C14" s="12" t="s">
        <v>8</v>
      </c>
      <c r="D14" s="13" t="str">
        <f t="shared" si="0"/>
        <v>000 1 00 00000 00 0000 000</v>
      </c>
      <c r="E14" s="24">
        <v>113486.1</v>
      </c>
      <c r="F14" s="17">
        <v>90486.7</v>
      </c>
    </row>
    <row r="15" spans="2:6">
      <c r="B15" s="11" t="s">
        <v>9</v>
      </c>
      <c r="C15" s="12" t="s">
        <v>10</v>
      </c>
      <c r="D15" s="13" t="str">
        <f t="shared" si="0"/>
        <v>000 1 01 00000 00 0000 000</v>
      </c>
      <c r="E15" s="17">
        <v>63669.3</v>
      </c>
      <c r="F15" s="17">
        <v>63901.9</v>
      </c>
    </row>
    <row r="16" spans="2:6">
      <c r="B16" s="14" t="s">
        <v>11</v>
      </c>
      <c r="C16" s="15" t="s">
        <v>12</v>
      </c>
      <c r="D16" s="16" t="str">
        <f t="shared" si="0"/>
        <v>000 1 01 02000 01 0000 110</v>
      </c>
      <c r="E16" s="17">
        <v>63669.3</v>
      </c>
      <c r="F16" s="17">
        <v>63901.9</v>
      </c>
    </row>
    <row r="17" spans="2:6" ht="78.75">
      <c r="B17" s="14" t="s">
        <v>13</v>
      </c>
      <c r="C17" s="15" t="s">
        <v>14</v>
      </c>
      <c r="D17" s="16" t="str">
        <f t="shared" si="0"/>
        <v>000 1 01 02010 01 0000 110</v>
      </c>
      <c r="E17" s="17">
        <v>63317.2</v>
      </c>
      <c r="F17" s="17">
        <v>63549.8</v>
      </c>
    </row>
    <row r="18" spans="2:6" ht="118.5" customHeight="1">
      <c r="B18" s="14" t="s">
        <v>15</v>
      </c>
      <c r="C18" s="15" t="s">
        <v>16</v>
      </c>
      <c r="D18" s="16" t="str">
        <f t="shared" si="0"/>
        <v>000 1 01 02020 01 0000 110</v>
      </c>
      <c r="E18" s="17">
        <v>86.6</v>
      </c>
      <c r="F18" s="17">
        <v>86.6</v>
      </c>
    </row>
    <row r="19" spans="2:6" ht="53.25" customHeight="1">
      <c r="B19" s="14" t="s">
        <v>17</v>
      </c>
      <c r="C19" s="15" t="s">
        <v>18</v>
      </c>
      <c r="D19" s="16" t="str">
        <f t="shared" si="0"/>
        <v>000 1 01 02030 01 0000 110</v>
      </c>
      <c r="E19" s="17">
        <v>167.6</v>
      </c>
      <c r="F19" s="17">
        <v>167.6</v>
      </c>
    </row>
    <row r="20" spans="2:6" ht="96.75" customHeight="1">
      <c r="B20" s="14" t="s">
        <v>19</v>
      </c>
      <c r="C20" s="15" t="s">
        <v>20</v>
      </c>
      <c r="D20" s="16" t="str">
        <f t="shared" si="0"/>
        <v>000 1 01 02040 01 0000 110</v>
      </c>
      <c r="E20" s="17">
        <v>97.9</v>
      </c>
      <c r="F20" s="17">
        <v>97.9</v>
      </c>
    </row>
    <row r="21" spans="2:6" ht="62.25" customHeight="1">
      <c r="B21" s="30" t="s">
        <v>185</v>
      </c>
      <c r="C21" s="15"/>
      <c r="D21" s="16" t="s">
        <v>186</v>
      </c>
      <c r="E21" s="17"/>
      <c r="F21" s="17"/>
    </row>
    <row r="22" spans="2:6" ht="39.75" customHeight="1">
      <c r="B22" s="27" t="s">
        <v>132</v>
      </c>
      <c r="C22" s="15"/>
      <c r="D22" s="28" t="s">
        <v>138</v>
      </c>
      <c r="E22" s="17">
        <v>7540.6</v>
      </c>
      <c r="F22" s="17">
        <v>6733.8</v>
      </c>
    </row>
    <row r="23" spans="2:6" ht="51" customHeight="1">
      <c r="B23" s="25" t="s">
        <v>133</v>
      </c>
      <c r="C23" s="15"/>
      <c r="D23" s="29" t="s">
        <v>139</v>
      </c>
      <c r="E23" s="17">
        <v>7540.6</v>
      </c>
      <c r="F23" s="17">
        <v>6733.8</v>
      </c>
    </row>
    <row r="24" spans="2:6" ht="78.75" customHeight="1">
      <c r="B24" s="25" t="s">
        <v>134</v>
      </c>
      <c r="C24" s="15"/>
      <c r="D24" s="29" t="s">
        <v>140</v>
      </c>
      <c r="E24" s="17">
        <v>3409</v>
      </c>
      <c r="F24" s="17">
        <v>3105.9</v>
      </c>
    </row>
    <row r="25" spans="2:6" ht="88.5" customHeight="1">
      <c r="B25" s="26" t="s">
        <v>135</v>
      </c>
      <c r="C25" s="15"/>
      <c r="D25" s="29" t="s">
        <v>141</v>
      </c>
      <c r="E25" s="17">
        <v>22.5</v>
      </c>
      <c r="F25" s="17">
        <v>22.2</v>
      </c>
    </row>
    <row r="26" spans="2:6" ht="75" customHeight="1">
      <c r="B26" s="25" t="s">
        <v>136</v>
      </c>
      <c r="C26" s="15"/>
      <c r="D26" s="29" t="s">
        <v>142</v>
      </c>
      <c r="E26" s="17">
        <v>4629.8999999999996</v>
      </c>
      <c r="F26" s="17">
        <v>4178.3</v>
      </c>
    </row>
    <row r="27" spans="2:6" ht="80.25" customHeight="1">
      <c r="B27" s="25" t="s">
        <v>137</v>
      </c>
      <c r="C27" s="15"/>
      <c r="D27" s="29" t="s">
        <v>143</v>
      </c>
      <c r="E27" s="17">
        <v>-520.79999999999995</v>
      </c>
      <c r="F27" s="17">
        <v>-572.6</v>
      </c>
    </row>
    <row r="28" spans="2:6">
      <c r="B28" s="11" t="s">
        <v>21</v>
      </c>
      <c r="C28" s="12" t="s">
        <v>22</v>
      </c>
      <c r="D28" s="13" t="str">
        <f>IF(LEFT(C28,5)="000 8","X",C28)</f>
        <v>000 1 05 00000 00 0000 000</v>
      </c>
      <c r="E28" s="17">
        <v>10592.2</v>
      </c>
      <c r="F28" s="24">
        <v>10602.4</v>
      </c>
    </row>
    <row r="29" spans="2:6">
      <c r="B29" s="14" t="s">
        <v>23</v>
      </c>
      <c r="C29" s="15" t="s">
        <v>24</v>
      </c>
      <c r="D29" s="16" t="str">
        <f>IF(LEFT(C29,5)="000 8","X",C29)</f>
        <v>000 1 05 02010 02 0000 110</v>
      </c>
      <c r="E29" s="17">
        <v>5129.3999999999996</v>
      </c>
      <c r="F29" s="17">
        <v>5137.8999999999996</v>
      </c>
    </row>
    <row r="30" spans="2:6" ht="31.5">
      <c r="B30" s="14" t="s">
        <v>25</v>
      </c>
      <c r="C30" s="15" t="s">
        <v>26</v>
      </c>
      <c r="D30" s="16" t="str">
        <f>IF(LEFT(C30,5)="000 8","X",C30)</f>
        <v>000 1 05 02020 02 0000 110</v>
      </c>
      <c r="E30" s="17"/>
      <c r="F30" s="17"/>
    </row>
    <row r="31" spans="2:6">
      <c r="B31" s="14" t="s">
        <v>27</v>
      </c>
      <c r="C31" s="15" t="s">
        <v>28</v>
      </c>
      <c r="D31" s="16" t="str">
        <f>IF(LEFT(C31,5)="000 8","X",C31)</f>
        <v>000 1 05 03010 01 0000 110</v>
      </c>
      <c r="E31" s="17">
        <v>5455.6</v>
      </c>
      <c r="F31" s="17">
        <v>5457.3</v>
      </c>
    </row>
    <row r="32" spans="2:6" ht="31.5">
      <c r="B32" s="14" t="s">
        <v>130</v>
      </c>
      <c r="C32" s="15"/>
      <c r="D32" s="16" t="s">
        <v>131</v>
      </c>
      <c r="E32" s="17">
        <v>7.2</v>
      </c>
      <c r="F32" s="17">
        <v>7.2</v>
      </c>
    </row>
    <row r="33" spans="2:6">
      <c r="B33" s="11" t="s">
        <v>29</v>
      </c>
      <c r="C33" s="12" t="s">
        <v>30</v>
      </c>
      <c r="D33" s="13" t="str">
        <f t="shared" ref="D33:D38" si="1">IF(LEFT(C33,5)="000 8","X",C33)</f>
        <v>000 1 08 00000 00 0000 000</v>
      </c>
      <c r="E33" s="17">
        <v>3138.6</v>
      </c>
      <c r="F33" s="17">
        <v>3143.5</v>
      </c>
    </row>
    <row r="34" spans="2:6" ht="31.5">
      <c r="B34" s="14" t="s">
        <v>31</v>
      </c>
      <c r="C34" s="15" t="s">
        <v>32</v>
      </c>
      <c r="D34" s="16" t="str">
        <f t="shared" si="1"/>
        <v>000 1 08 03000 01 0000 110</v>
      </c>
      <c r="E34" s="17">
        <v>3128.6</v>
      </c>
      <c r="F34" s="17">
        <v>3133.5</v>
      </c>
    </row>
    <row r="35" spans="2:6" ht="47.25">
      <c r="B35" s="14" t="s">
        <v>33</v>
      </c>
      <c r="C35" s="15" t="s">
        <v>34</v>
      </c>
      <c r="D35" s="16" t="str">
        <f t="shared" si="1"/>
        <v>000 1 08 03010 01 0000 110</v>
      </c>
      <c r="E35" s="17">
        <v>3128.6</v>
      </c>
      <c r="F35" s="17">
        <v>3133.5</v>
      </c>
    </row>
    <row r="36" spans="2:6" ht="31.5">
      <c r="B36" s="14" t="s">
        <v>35</v>
      </c>
      <c r="C36" s="15" t="s">
        <v>36</v>
      </c>
      <c r="D36" s="19" t="str">
        <f t="shared" si="1"/>
        <v>000 1 08 07000 01 0000 110</v>
      </c>
      <c r="E36" s="17">
        <v>10</v>
      </c>
      <c r="F36" s="17">
        <v>10</v>
      </c>
    </row>
    <row r="37" spans="2:6" ht="31.5">
      <c r="B37" s="14" t="s">
        <v>37</v>
      </c>
      <c r="C37" s="15" t="s">
        <v>38</v>
      </c>
      <c r="D37" s="16" t="str">
        <f t="shared" si="1"/>
        <v>000 1 08 07150 01 0000 110</v>
      </c>
      <c r="E37" s="17">
        <v>10</v>
      </c>
      <c r="F37" s="17">
        <v>10</v>
      </c>
    </row>
    <row r="38" spans="2:6" ht="47.25">
      <c r="B38" s="11" t="s">
        <v>39</v>
      </c>
      <c r="C38" s="12" t="s">
        <v>40</v>
      </c>
      <c r="D38" s="13" t="str">
        <f t="shared" si="1"/>
        <v>000 1 11 00000 00 0000 000</v>
      </c>
      <c r="E38" s="17">
        <v>11722</v>
      </c>
      <c r="F38" s="17">
        <v>3882.4</v>
      </c>
    </row>
    <row r="39" spans="2:6" ht="63">
      <c r="B39" s="32" t="s">
        <v>155</v>
      </c>
      <c r="C39" s="12"/>
      <c r="D39" s="33" t="s">
        <v>157</v>
      </c>
      <c r="E39" s="17">
        <v>0</v>
      </c>
      <c r="F39" s="17">
        <v>0</v>
      </c>
    </row>
    <row r="40" spans="2:6" ht="47.25">
      <c r="B40" s="32" t="s">
        <v>156</v>
      </c>
      <c r="C40" s="12"/>
      <c r="D40" s="33" t="s">
        <v>158</v>
      </c>
      <c r="E40" s="17">
        <v>0</v>
      </c>
      <c r="F40" s="17">
        <v>0</v>
      </c>
    </row>
    <row r="41" spans="2:6" ht="78.75">
      <c r="B41" s="14" t="s">
        <v>41</v>
      </c>
      <c r="C41" s="15" t="s">
        <v>42</v>
      </c>
      <c r="D41" s="16" t="str">
        <f>IF(LEFT(C41,5)="000 8","X",C41)</f>
        <v>000 1 11 05000 00 0000 120</v>
      </c>
      <c r="E41" s="17">
        <v>11722</v>
      </c>
      <c r="F41" s="17">
        <v>3882.4</v>
      </c>
    </row>
    <row r="42" spans="2:6" ht="63">
      <c r="B42" s="14" t="s">
        <v>43</v>
      </c>
      <c r="C42" s="15" t="s">
        <v>44</v>
      </c>
      <c r="D42" s="16" t="str">
        <f>IF(LEFT(C42,5)="000 8","X",C42)</f>
        <v>000 1 11 05010 00 0000 120</v>
      </c>
      <c r="E42" s="17">
        <v>9350.4</v>
      </c>
      <c r="F42" s="17">
        <v>2841.6</v>
      </c>
    </row>
    <row r="43" spans="2:6" ht="78.75">
      <c r="B43" s="14" t="s">
        <v>146</v>
      </c>
      <c r="C43" s="15" t="s">
        <v>45</v>
      </c>
      <c r="D43" s="16" t="s">
        <v>159</v>
      </c>
      <c r="E43" s="17">
        <v>3007.3</v>
      </c>
      <c r="F43" s="17">
        <v>1017.8</v>
      </c>
    </row>
    <row r="44" spans="2:6" ht="78.75">
      <c r="B44" s="14" t="s">
        <v>145</v>
      </c>
      <c r="C44" s="15"/>
      <c r="D44" s="16" t="s">
        <v>144</v>
      </c>
      <c r="E44" s="17">
        <v>6343.1</v>
      </c>
      <c r="F44" s="17">
        <v>1823.8</v>
      </c>
    </row>
    <row r="45" spans="2:6" ht="78.75">
      <c r="B45" s="14" t="s">
        <v>46</v>
      </c>
      <c r="C45" s="15" t="s">
        <v>47</v>
      </c>
      <c r="D45" s="16" t="str">
        <f t="shared" ref="D45:D54" si="2">IF(LEFT(C45,5)="000 8","X",C45)</f>
        <v>000 1 11 05030 00 0000 120</v>
      </c>
      <c r="E45" s="17">
        <v>2371.6</v>
      </c>
      <c r="F45" s="17">
        <v>1040.9000000000001</v>
      </c>
    </row>
    <row r="46" spans="2:6" ht="63">
      <c r="B46" s="14" t="s">
        <v>48</v>
      </c>
      <c r="C46" s="15" t="s">
        <v>49</v>
      </c>
      <c r="D46" s="16" t="str">
        <f t="shared" si="2"/>
        <v>000 1 11 05035 05 0000 120</v>
      </c>
      <c r="E46" s="17">
        <v>2371.6</v>
      </c>
      <c r="F46" s="17">
        <v>1040.9000000000001</v>
      </c>
    </row>
    <row r="47" spans="2:6" ht="78.75">
      <c r="B47" s="14" t="s">
        <v>50</v>
      </c>
      <c r="C47" s="15" t="s">
        <v>51</v>
      </c>
      <c r="D47" s="16" t="str">
        <f t="shared" si="2"/>
        <v>000 1 11 09000 00 0000 120</v>
      </c>
      <c r="E47" s="17">
        <v>0</v>
      </c>
      <c r="F47" s="17">
        <v>0</v>
      </c>
    </row>
    <row r="48" spans="2:6" ht="78.75">
      <c r="B48" s="14" t="s">
        <v>52</v>
      </c>
      <c r="C48" s="15" t="s">
        <v>53</v>
      </c>
      <c r="D48" s="16" t="str">
        <f t="shared" si="2"/>
        <v>000 1 11 09045 05 0000 120</v>
      </c>
      <c r="E48" s="17">
        <v>0</v>
      </c>
      <c r="F48" s="17">
        <v>0</v>
      </c>
    </row>
    <row r="49" spans="2:6">
      <c r="B49" s="11" t="s">
        <v>54</v>
      </c>
      <c r="C49" s="12" t="s">
        <v>55</v>
      </c>
      <c r="D49" s="13" t="str">
        <f t="shared" si="2"/>
        <v>000 1 12 00000 00 0000 000</v>
      </c>
      <c r="E49" s="17">
        <v>362.9</v>
      </c>
      <c r="F49" s="17">
        <v>362.9</v>
      </c>
    </row>
    <row r="50" spans="2:6">
      <c r="B50" s="14" t="s">
        <v>56</v>
      </c>
      <c r="C50" s="15" t="s">
        <v>57</v>
      </c>
      <c r="D50" s="16" t="str">
        <f t="shared" si="2"/>
        <v>000 1 12 01000 01 0000 120</v>
      </c>
      <c r="E50" s="17">
        <v>362.9</v>
      </c>
      <c r="F50" s="17">
        <v>362.9</v>
      </c>
    </row>
    <row r="51" spans="2:6" ht="31.5">
      <c r="B51" s="14" t="s">
        <v>58</v>
      </c>
      <c r="C51" s="15" t="s">
        <v>59</v>
      </c>
      <c r="D51" s="16" t="str">
        <f t="shared" si="2"/>
        <v>000 1 12 01010 01 0000 120</v>
      </c>
      <c r="E51" s="17">
        <v>318.10000000000002</v>
      </c>
      <c r="F51" s="17">
        <v>318.10000000000002</v>
      </c>
    </row>
    <row r="52" spans="2:6" ht="31.5">
      <c r="B52" s="14" t="s">
        <v>60</v>
      </c>
      <c r="C52" s="15" t="s">
        <v>61</v>
      </c>
      <c r="D52" s="16" t="str">
        <f t="shared" si="2"/>
        <v>000 1 12 01020 01 0000 120</v>
      </c>
      <c r="E52" s="17"/>
      <c r="F52" s="17"/>
    </row>
    <row r="53" spans="2:6">
      <c r="B53" s="14" t="s">
        <v>62</v>
      </c>
      <c r="C53" s="15" t="s">
        <v>63</v>
      </c>
      <c r="D53" s="16" t="str">
        <f t="shared" si="2"/>
        <v>000 1 12 01030 01 0000 120</v>
      </c>
      <c r="E53" s="17"/>
      <c r="F53" s="17"/>
    </row>
    <row r="54" spans="2:6">
      <c r="B54" s="14" t="s">
        <v>64</v>
      </c>
      <c r="C54" s="15" t="s">
        <v>65</v>
      </c>
      <c r="D54" s="16" t="str">
        <f t="shared" si="2"/>
        <v>000 1 12 01040 01 0000 120</v>
      </c>
      <c r="E54" s="17">
        <v>44.8</v>
      </c>
      <c r="F54" s="17">
        <v>44.8</v>
      </c>
    </row>
    <row r="55" spans="2:6">
      <c r="B55" s="14" t="s">
        <v>178</v>
      </c>
      <c r="C55" s="15"/>
      <c r="D55" s="16" t="s">
        <v>177</v>
      </c>
      <c r="E55" s="17">
        <v>19.399999999999999</v>
      </c>
      <c r="F55" s="17">
        <v>19.399999999999999</v>
      </c>
    </row>
    <row r="56" spans="2:6">
      <c r="B56" s="14" t="s">
        <v>166</v>
      </c>
      <c r="C56" s="15"/>
      <c r="D56" s="16" t="s">
        <v>167</v>
      </c>
      <c r="E56" s="17">
        <v>25.4</v>
      </c>
      <c r="F56" s="17">
        <v>25.4</v>
      </c>
    </row>
    <row r="57" spans="2:6" ht="31.5">
      <c r="B57" s="11" t="s">
        <v>66</v>
      </c>
      <c r="C57" s="12" t="s">
        <v>67</v>
      </c>
      <c r="D57" s="13" t="str">
        <f>IF(LEFT(C57,5)="000 8","X",C57)</f>
        <v>000 1 13 00000 00 0000 000</v>
      </c>
      <c r="E57" s="17">
        <v>177.3</v>
      </c>
      <c r="F57" s="17">
        <v>177.3</v>
      </c>
    </row>
    <row r="58" spans="2:6">
      <c r="B58" s="14" t="s">
        <v>168</v>
      </c>
      <c r="C58" s="12"/>
      <c r="D58" s="16" t="s">
        <v>169</v>
      </c>
      <c r="E58" s="17">
        <v>0</v>
      </c>
      <c r="F58" s="17">
        <v>0</v>
      </c>
    </row>
    <row r="59" spans="2:6">
      <c r="B59" s="14" t="s">
        <v>170</v>
      </c>
      <c r="C59" s="12"/>
      <c r="D59" s="16" t="s">
        <v>171</v>
      </c>
      <c r="E59" s="17">
        <v>0</v>
      </c>
      <c r="F59" s="17">
        <v>0</v>
      </c>
    </row>
    <row r="60" spans="2:6" ht="31.5">
      <c r="B60" s="14" t="s">
        <v>172</v>
      </c>
      <c r="C60" s="12"/>
      <c r="D60" s="16" t="s">
        <v>173</v>
      </c>
      <c r="E60" s="17">
        <v>0</v>
      </c>
      <c r="F60" s="17">
        <v>0</v>
      </c>
    </row>
    <row r="61" spans="2:6">
      <c r="B61" s="14" t="s">
        <v>68</v>
      </c>
      <c r="C61" s="15" t="s">
        <v>69</v>
      </c>
      <c r="D61" s="16" t="str">
        <f t="shared" ref="D61:D69" si="3">IF(LEFT(C61,5)="000 8","X",C61)</f>
        <v>000 1 13 02000 00 0000 130</v>
      </c>
      <c r="E61" s="17">
        <v>177.3</v>
      </c>
      <c r="F61" s="17">
        <v>177.3</v>
      </c>
    </row>
    <row r="62" spans="2:6">
      <c r="B62" s="14" t="s">
        <v>70</v>
      </c>
      <c r="C62" s="15" t="s">
        <v>71</v>
      </c>
      <c r="D62" s="16" t="str">
        <f t="shared" si="3"/>
        <v>000 1 13 02990 00 0000 130</v>
      </c>
      <c r="E62" s="17">
        <v>177.3</v>
      </c>
      <c r="F62" s="17">
        <v>177.3</v>
      </c>
    </row>
    <row r="63" spans="2:6" ht="31.5">
      <c r="B63" s="14" t="s">
        <v>72</v>
      </c>
      <c r="C63" s="15" t="s">
        <v>73</v>
      </c>
      <c r="D63" s="16" t="str">
        <f t="shared" si="3"/>
        <v>000 1 13 02995 05 0000 130</v>
      </c>
      <c r="E63" s="17">
        <v>177.3</v>
      </c>
      <c r="F63" s="17">
        <v>177.3</v>
      </c>
    </row>
    <row r="64" spans="2:6" ht="31.5">
      <c r="B64" s="11" t="s">
        <v>74</v>
      </c>
      <c r="C64" s="12" t="s">
        <v>75</v>
      </c>
      <c r="D64" s="13" t="str">
        <f t="shared" si="3"/>
        <v>000 1 14 00000 00 0000 000</v>
      </c>
      <c r="E64" s="17">
        <v>15330.1</v>
      </c>
      <c r="F64" s="17">
        <v>726.2</v>
      </c>
    </row>
    <row r="65" spans="2:6" ht="78.75">
      <c r="B65" s="14" t="s">
        <v>76</v>
      </c>
      <c r="C65" s="15" t="s">
        <v>77</v>
      </c>
      <c r="D65" s="16" t="str">
        <f t="shared" si="3"/>
        <v>000 1 14 02000 00 0000 000</v>
      </c>
      <c r="E65" s="17">
        <v>14855.6</v>
      </c>
      <c r="F65" s="17">
        <v>474.2</v>
      </c>
    </row>
    <row r="66" spans="2:6" ht="78.75">
      <c r="B66" s="14" t="s">
        <v>78</v>
      </c>
      <c r="C66" s="15" t="s">
        <v>79</v>
      </c>
      <c r="D66" s="16" t="str">
        <f t="shared" si="3"/>
        <v>000 1 14 02050 05 0000 410</v>
      </c>
      <c r="E66" s="17">
        <v>14855.6</v>
      </c>
      <c r="F66" s="17">
        <v>474.2</v>
      </c>
    </row>
    <row r="67" spans="2:6" ht="94.5">
      <c r="B67" s="14" t="s">
        <v>80</v>
      </c>
      <c r="C67" s="15" t="s">
        <v>81</v>
      </c>
      <c r="D67" s="16" t="str">
        <f t="shared" si="3"/>
        <v>000 1 14 02053 05 0000 410</v>
      </c>
      <c r="E67" s="17">
        <v>14855.6</v>
      </c>
      <c r="F67" s="17">
        <v>474.2</v>
      </c>
    </row>
    <row r="68" spans="2:6" ht="47.25">
      <c r="B68" s="14" t="s">
        <v>82</v>
      </c>
      <c r="C68" s="15" t="s">
        <v>83</v>
      </c>
      <c r="D68" s="16" t="str">
        <f t="shared" si="3"/>
        <v>000 1 14 06000 00 0000 430</v>
      </c>
      <c r="E68" s="17">
        <v>474.5</v>
      </c>
      <c r="F68" s="17">
        <v>252</v>
      </c>
    </row>
    <row r="69" spans="2:6" ht="31.5">
      <c r="B69" s="14" t="s">
        <v>84</v>
      </c>
      <c r="C69" s="15" t="s">
        <v>85</v>
      </c>
      <c r="D69" s="16" t="str">
        <f t="shared" si="3"/>
        <v>000 1 14 06010 00 0000 430</v>
      </c>
      <c r="E69" s="17">
        <v>474.5</v>
      </c>
      <c r="F69" s="17">
        <v>252</v>
      </c>
    </row>
    <row r="70" spans="2:6" ht="63">
      <c r="B70" s="14" t="s">
        <v>161</v>
      </c>
      <c r="C70" s="15"/>
      <c r="D70" s="16" t="s">
        <v>160</v>
      </c>
      <c r="E70" s="17">
        <v>250</v>
      </c>
      <c r="F70" s="17">
        <v>27.5</v>
      </c>
    </row>
    <row r="71" spans="2:6" ht="63" customHeight="1">
      <c r="B71" s="14" t="s">
        <v>147</v>
      </c>
      <c r="C71" s="15" t="s">
        <v>86</v>
      </c>
      <c r="D71" s="16" t="str">
        <f>IF(LEFT(C71,5)="000 8","X",C71)</f>
        <v>000 1 14 06013 10 0000 430</v>
      </c>
      <c r="E71" s="17"/>
      <c r="F71" s="17"/>
    </row>
    <row r="72" spans="2:6" ht="59.25" customHeight="1">
      <c r="B72" s="30" t="s">
        <v>148</v>
      </c>
      <c r="C72" s="15"/>
      <c r="D72" s="16" t="s">
        <v>149</v>
      </c>
      <c r="E72" s="17">
        <v>224.5</v>
      </c>
      <c r="F72" s="17">
        <v>224.5</v>
      </c>
    </row>
    <row r="73" spans="2:6">
      <c r="B73" s="11" t="s">
        <v>87</v>
      </c>
      <c r="C73" s="12" t="s">
        <v>88</v>
      </c>
      <c r="D73" s="13" t="str">
        <f>IF(LEFT(C73,5)="000 8","X",C73)</f>
        <v>000 1 16 00000 00 0000 000</v>
      </c>
      <c r="E73" s="17">
        <v>953.1</v>
      </c>
      <c r="F73" s="17">
        <v>956.3</v>
      </c>
    </row>
    <row r="74" spans="2:6" ht="45" customHeight="1">
      <c r="B74" s="36" t="s">
        <v>190</v>
      </c>
      <c r="C74" s="12"/>
      <c r="D74" s="38" t="s">
        <v>218</v>
      </c>
      <c r="E74" s="17">
        <v>265.60000000000002</v>
      </c>
      <c r="F74" s="17">
        <v>267.10000000000002</v>
      </c>
    </row>
    <row r="75" spans="2:6" ht="47.25">
      <c r="B75" s="36" t="s">
        <v>191</v>
      </c>
      <c r="C75" s="12"/>
      <c r="D75" s="38" t="s">
        <v>219</v>
      </c>
      <c r="E75" s="17">
        <v>2.5</v>
      </c>
      <c r="F75" s="17">
        <v>2.5</v>
      </c>
    </row>
    <row r="76" spans="2:6" ht="78.75">
      <c r="B76" s="37" t="s">
        <v>192</v>
      </c>
      <c r="C76" s="12"/>
      <c r="D76" s="38" t="s">
        <v>220</v>
      </c>
      <c r="E76" s="17">
        <v>2.5</v>
      </c>
      <c r="F76" s="17">
        <v>2.5</v>
      </c>
    </row>
    <row r="77" spans="2:6" ht="78.75">
      <c r="B77" s="36" t="s">
        <v>193</v>
      </c>
      <c r="C77" s="12"/>
      <c r="D77" s="38" t="s">
        <v>221</v>
      </c>
      <c r="E77" s="17">
        <v>6</v>
      </c>
      <c r="F77" s="17">
        <v>6</v>
      </c>
    </row>
    <row r="78" spans="2:6" ht="94.5">
      <c r="B78" s="37" t="s">
        <v>194</v>
      </c>
      <c r="C78" s="12"/>
      <c r="D78" s="38" t="s">
        <v>222</v>
      </c>
      <c r="E78" s="17">
        <v>6</v>
      </c>
      <c r="F78" s="17">
        <v>6</v>
      </c>
    </row>
    <row r="79" spans="2:6" ht="47.25">
      <c r="B79" s="36" t="s">
        <v>195</v>
      </c>
      <c r="C79" s="12"/>
      <c r="D79" s="38" t="s">
        <v>223</v>
      </c>
      <c r="E79" s="17">
        <v>13.2</v>
      </c>
      <c r="F79" s="17">
        <v>13.2</v>
      </c>
    </row>
    <row r="80" spans="2:6" ht="78.75">
      <c r="B80" s="37" t="s">
        <v>196</v>
      </c>
      <c r="C80" s="12"/>
      <c r="D80" s="38" t="s">
        <v>224</v>
      </c>
      <c r="E80" s="17">
        <v>13.2</v>
      </c>
      <c r="F80" s="17">
        <v>13.2</v>
      </c>
    </row>
    <row r="81" spans="2:6" ht="63">
      <c r="B81" s="36" t="s">
        <v>197</v>
      </c>
      <c r="C81" s="12"/>
      <c r="D81" s="38" t="s">
        <v>225</v>
      </c>
      <c r="E81" s="17">
        <v>49.6</v>
      </c>
      <c r="F81" s="17">
        <v>49.6</v>
      </c>
    </row>
    <row r="82" spans="2:6" ht="94.5">
      <c r="B82" s="37" t="s">
        <v>198</v>
      </c>
      <c r="C82" s="12"/>
      <c r="D82" s="38" t="s">
        <v>226</v>
      </c>
      <c r="E82" s="17">
        <v>49.6</v>
      </c>
      <c r="F82" s="17">
        <v>49.6</v>
      </c>
    </row>
    <row r="83" spans="2:6" ht="63">
      <c r="B83" s="36" t="s">
        <v>199</v>
      </c>
      <c r="C83" s="15"/>
      <c r="D83" s="38" t="s">
        <v>227</v>
      </c>
      <c r="E83" s="17">
        <v>17.600000000000001</v>
      </c>
      <c r="F83" s="17">
        <v>17.600000000000001</v>
      </c>
    </row>
    <row r="84" spans="2:6" ht="110.25">
      <c r="B84" s="37" t="s">
        <v>200</v>
      </c>
      <c r="C84" s="15"/>
      <c r="D84" s="38" t="s">
        <v>228</v>
      </c>
      <c r="E84" s="17">
        <v>17.600000000000001</v>
      </c>
      <c r="F84" s="17">
        <v>17.600000000000001</v>
      </c>
    </row>
    <row r="85" spans="2:6" ht="63">
      <c r="B85" s="36" t="s">
        <v>201</v>
      </c>
      <c r="C85" s="15"/>
      <c r="D85" s="38" t="s">
        <v>229</v>
      </c>
      <c r="E85" s="17">
        <v>1.3</v>
      </c>
      <c r="F85" s="17">
        <v>1.3</v>
      </c>
    </row>
    <row r="86" spans="2:6" ht="78.75">
      <c r="B86" s="37" t="s">
        <v>202</v>
      </c>
      <c r="C86" s="15"/>
      <c r="D86" s="38" t="s">
        <v>230</v>
      </c>
      <c r="E86" s="17">
        <v>1.3</v>
      </c>
      <c r="F86" s="17">
        <v>1.3</v>
      </c>
    </row>
    <row r="87" spans="2:6" ht="70.5" customHeight="1">
      <c r="B87" s="36" t="s">
        <v>203</v>
      </c>
      <c r="C87" s="15"/>
      <c r="D87" s="38" t="s">
        <v>231</v>
      </c>
      <c r="E87" s="17">
        <v>26.5</v>
      </c>
      <c r="F87" s="17">
        <v>26.5</v>
      </c>
    </row>
    <row r="88" spans="2:6" ht="70.5" customHeight="1">
      <c r="B88" s="37" t="s">
        <v>204</v>
      </c>
      <c r="C88" s="15"/>
      <c r="D88" s="38" t="s">
        <v>232</v>
      </c>
      <c r="E88" s="24">
        <v>26.5</v>
      </c>
      <c r="F88" s="24">
        <v>26.5</v>
      </c>
    </row>
    <row r="89" spans="2:6" ht="70.5" customHeight="1">
      <c r="B89" s="36" t="s">
        <v>205</v>
      </c>
      <c r="C89" s="15"/>
      <c r="D89" s="38" t="s">
        <v>233</v>
      </c>
      <c r="E89" s="17">
        <v>149</v>
      </c>
      <c r="F89" s="17">
        <v>150.4</v>
      </c>
    </row>
    <row r="90" spans="2:6" ht="78.75">
      <c r="B90" s="37" t="s">
        <v>206</v>
      </c>
      <c r="C90" s="15"/>
      <c r="D90" s="38" t="s">
        <v>234</v>
      </c>
      <c r="E90" s="17">
        <v>149</v>
      </c>
      <c r="F90" s="17">
        <v>150.4</v>
      </c>
    </row>
    <row r="91" spans="2:6" ht="94.5">
      <c r="B91" s="37" t="s">
        <v>207</v>
      </c>
      <c r="C91" s="15"/>
      <c r="D91" s="38" t="s">
        <v>235</v>
      </c>
      <c r="E91" s="17">
        <v>217.3</v>
      </c>
      <c r="F91" s="17">
        <v>217.3</v>
      </c>
    </row>
    <row r="92" spans="2:6" ht="78.75">
      <c r="B92" s="37" t="s">
        <v>208</v>
      </c>
      <c r="C92" s="15"/>
      <c r="D92" s="38" t="s">
        <v>236</v>
      </c>
      <c r="E92" s="17">
        <v>217.3</v>
      </c>
      <c r="F92" s="17">
        <v>217.3</v>
      </c>
    </row>
    <row r="93" spans="2:6" ht="63">
      <c r="B93" s="36" t="s">
        <v>209</v>
      </c>
      <c r="C93" s="15"/>
      <c r="D93" s="38" t="s">
        <v>237</v>
      </c>
      <c r="E93" s="17">
        <v>217.3</v>
      </c>
      <c r="F93" s="17">
        <v>217.3</v>
      </c>
    </row>
    <row r="94" spans="2:6" ht="63">
      <c r="B94" s="36" t="s">
        <v>210</v>
      </c>
      <c r="C94" s="15"/>
      <c r="D94" s="38" t="s">
        <v>238</v>
      </c>
      <c r="E94" s="17"/>
      <c r="F94" s="17"/>
    </row>
    <row r="95" spans="2:6" ht="63">
      <c r="B95" s="36" t="s">
        <v>211</v>
      </c>
      <c r="C95" s="15"/>
      <c r="D95" s="38" t="s">
        <v>239</v>
      </c>
      <c r="E95" s="17"/>
      <c r="F95" s="17"/>
    </row>
    <row r="96" spans="2:6">
      <c r="B96" s="36" t="s">
        <v>212</v>
      </c>
      <c r="C96" s="15"/>
      <c r="D96" s="38" t="s">
        <v>240</v>
      </c>
      <c r="E96" s="17">
        <v>470.2</v>
      </c>
      <c r="F96" s="17">
        <v>471.9</v>
      </c>
    </row>
    <row r="97" spans="2:6" ht="78.75">
      <c r="B97" s="37" t="s">
        <v>213</v>
      </c>
      <c r="C97" s="15"/>
      <c r="D97" s="38" t="s">
        <v>241</v>
      </c>
      <c r="E97" s="17">
        <v>24.9</v>
      </c>
      <c r="F97" s="17">
        <v>24.9</v>
      </c>
    </row>
    <row r="98" spans="2:6" ht="47.25">
      <c r="B98" s="36" t="s">
        <v>214</v>
      </c>
      <c r="C98" s="15"/>
      <c r="D98" s="38" t="s">
        <v>242</v>
      </c>
      <c r="E98" s="17">
        <v>24.9</v>
      </c>
      <c r="F98" s="17">
        <v>24.9</v>
      </c>
    </row>
    <row r="99" spans="2:6" ht="63">
      <c r="B99" s="36" t="s">
        <v>215</v>
      </c>
      <c r="C99" s="15"/>
      <c r="D99" s="38" t="s">
        <v>243</v>
      </c>
      <c r="E99" s="17">
        <v>445.3</v>
      </c>
      <c r="F99" s="17">
        <v>447</v>
      </c>
    </row>
    <row r="100" spans="2:6" ht="63">
      <c r="B100" s="36" t="s">
        <v>216</v>
      </c>
      <c r="C100" s="15"/>
      <c r="D100" s="38" t="s">
        <v>244</v>
      </c>
      <c r="E100" s="17">
        <v>427</v>
      </c>
      <c r="F100" s="17">
        <v>428.7</v>
      </c>
    </row>
    <row r="101" spans="2:6" ht="78.75">
      <c r="B101" s="36" t="s">
        <v>217</v>
      </c>
      <c r="C101" s="15"/>
      <c r="D101" s="38" t="s">
        <v>245</v>
      </c>
      <c r="E101" s="17">
        <v>18.3</v>
      </c>
      <c r="F101" s="17">
        <v>18.3</v>
      </c>
    </row>
    <row r="102" spans="2:6">
      <c r="B102" s="11" t="s">
        <v>89</v>
      </c>
      <c r="C102" s="12" t="s">
        <v>90</v>
      </c>
      <c r="D102" s="21" t="str">
        <f>IF(LEFT(C102,5)="000 8","X",C102)</f>
        <v>000 1 17 00000 00 0000 000</v>
      </c>
      <c r="E102" s="17"/>
      <c r="F102" s="17"/>
    </row>
    <row r="103" spans="2:6">
      <c r="B103" s="14" t="s">
        <v>162</v>
      </c>
      <c r="C103" s="12"/>
      <c r="D103" s="16" t="s">
        <v>163</v>
      </c>
      <c r="E103" s="17"/>
      <c r="F103" s="17"/>
    </row>
    <row r="104" spans="2:6">
      <c r="B104" s="14" t="s">
        <v>164</v>
      </c>
      <c r="C104" s="12"/>
      <c r="D104" s="16" t="s">
        <v>165</v>
      </c>
      <c r="E104" s="17"/>
      <c r="F104" s="17"/>
    </row>
    <row r="105" spans="2:6">
      <c r="B105" s="14" t="s">
        <v>91</v>
      </c>
      <c r="C105" s="15" t="s">
        <v>92</v>
      </c>
      <c r="D105" s="16" t="str">
        <f>IF(LEFT(C105,5)="000 8","X",C105)</f>
        <v>000 1 17 01000 00 0000 180</v>
      </c>
      <c r="E105" s="17"/>
      <c r="F105" s="17"/>
    </row>
    <row r="106" spans="2:6" ht="31.5">
      <c r="B106" s="14" t="s">
        <v>93</v>
      </c>
      <c r="C106" s="15" t="s">
        <v>94</v>
      </c>
      <c r="D106" s="16" t="str">
        <f>IF(LEFT(C106,5)="000 8","X",C106)</f>
        <v>000 1 17 01050 05 0000 180</v>
      </c>
      <c r="E106" s="17"/>
      <c r="F106" s="17"/>
    </row>
    <row r="107" spans="2:6">
      <c r="B107" s="31" t="s">
        <v>95</v>
      </c>
      <c r="C107" s="12" t="s">
        <v>96</v>
      </c>
      <c r="D107" s="28" t="s">
        <v>96</v>
      </c>
      <c r="E107" s="17">
        <v>332691.59999999998</v>
      </c>
      <c r="F107" s="17">
        <v>326806</v>
      </c>
    </row>
    <row r="108" spans="2:6" ht="31.5">
      <c r="B108" s="27" t="s">
        <v>97</v>
      </c>
      <c r="C108" s="15" t="s">
        <v>98</v>
      </c>
      <c r="D108" s="28" t="s">
        <v>176</v>
      </c>
      <c r="E108" s="35">
        <v>331556.59999999998</v>
      </c>
      <c r="F108" s="17">
        <v>325671</v>
      </c>
    </row>
    <row r="109" spans="2:6" ht="22.5" customHeight="1">
      <c r="B109" s="25" t="s">
        <v>150</v>
      </c>
      <c r="C109" s="15" t="s">
        <v>99</v>
      </c>
      <c r="D109" s="29" t="s">
        <v>179</v>
      </c>
      <c r="E109" s="35">
        <v>59852.4</v>
      </c>
      <c r="F109" s="17">
        <v>59852.4</v>
      </c>
    </row>
    <row r="110" spans="2:6" ht="26.25" customHeight="1">
      <c r="B110" s="25" t="s">
        <v>100</v>
      </c>
      <c r="C110" s="15" t="s">
        <v>101</v>
      </c>
      <c r="D110" s="29" t="s">
        <v>180</v>
      </c>
      <c r="E110" s="35">
        <v>53720.800000000003</v>
      </c>
      <c r="F110" s="17">
        <v>53720.800000000003</v>
      </c>
    </row>
    <row r="111" spans="2:6" ht="31.5">
      <c r="B111" s="25" t="s">
        <v>102</v>
      </c>
      <c r="C111" s="15" t="s">
        <v>103</v>
      </c>
      <c r="D111" s="29" t="s">
        <v>181</v>
      </c>
      <c r="E111" s="35">
        <v>53720.800000000003</v>
      </c>
      <c r="F111" s="17">
        <v>53720.800000000003</v>
      </c>
    </row>
    <row r="112" spans="2:6" ht="31.5">
      <c r="B112" s="25" t="s">
        <v>104</v>
      </c>
      <c r="C112" s="15" t="s">
        <v>105</v>
      </c>
      <c r="D112" s="29" t="s">
        <v>182</v>
      </c>
      <c r="E112" s="35">
        <v>5631.6</v>
      </c>
      <c r="F112" s="17">
        <v>5631.6</v>
      </c>
    </row>
    <row r="113" spans="2:6" ht="31.5">
      <c r="B113" s="25" t="s">
        <v>106</v>
      </c>
      <c r="C113" s="15" t="s">
        <v>107</v>
      </c>
      <c r="D113" s="29" t="s">
        <v>183</v>
      </c>
      <c r="E113" s="35">
        <v>5631.6</v>
      </c>
      <c r="F113" s="17">
        <v>5631.6</v>
      </c>
    </row>
    <row r="114" spans="2:6">
      <c r="B114" s="39" t="s">
        <v>246</v>
      </c>
      <c r="C114" s="15"/>
      <c r="D114" s="40" t="s">
        <v>248</v>
      </c>
      <c r="E114" s="35">
        <v>500</v>
      </c>
      <c r="F114" s="17">
        <v>500</v>
      </c>
    </row>
    <row r="115" spans="2:6">
      <c r="B115" s="39" t="s">
        <v>247</v>
      </c>
      <c r="C115" s="15"/>
      <c r="D115" s="40" t="s">
        <v>249</v>
      </c>
      <c r="E115" s="35">
        <v>500</v>
      </c>
      <c r="F115" s="17">
        <v>500</v>
      </c>
    </row>
    <row r="116" spans="2:6" ht="31.5">
      <c r="B116" s="25" t="s">
        <v>151</v>
      </c>
      <c r="C116" s="15" t="s">
        <v>108</v>
      </c>
      <c r="D116" s="29" t="s">
        <v>184</v>
      </c>
      <c r="E116" s="35">
        <v>41367.4</v>
      </c>
      <c r="F116" s="17">
        <v>36422.6</v>
      </c>
    </row>
    <row r="117" spans="2:6" ht="78.75">
      <c r="B117" s="41" t="s">
        <v>250</v>
      </c>
      <c r="C117" s="15" t="s">
        <v>109</v>
      </c>
      <c r="D117" s="44" t="s">
        <v>259</v>
      </c>
      <c r="E117" s="35">
        <v>1117.0999999999999</v>
      </c>
      <c r="F117" s="17">
        <v>1117.0999999999999</v>
      </c>
    </row>
    <row r="118" spans="2:6" ht="78.75">
      <c r="B118" s="41" t="s">
        <v>251</v>
      </c>
      <c r="C118" s="15" t="s">
        <v>110</v>
      </c>
      <c r="D118" s="44" t="s">
        <v>260</v>
      </c>
      <c r="E118" s="35">
        <v>1117.0999999999999</v>
      </c>
      <c r="F118" s="17">
        <v>1117.0999999999999</v>
      </c>
    </row>
    <row r="119" spans="2:6" ht="47.25">
      <c r="B119" s="42" t="s">
        <v>252</v>
      </c>
      <c r="C119" s="15"/>
      <c r="D119" s="44" t="s">
        <v>261</v>
      </c>
      <c r="E119" s="35">
        <v>3642.8</v>
      </c>
      <c r="F119" s="17">
        <v>3642.8</v>
      </c>
    </row>
    <row r="120" spans="2:6" ht="63">
      <c r="B120" s="42" t="s">
        <v>253</v>
      </c>
      <c r="C120" s="15"/>
      <c r="D120" s="44" t="s">
        <v>262</v>
      </c>
      <c r="E120" s="35">
        <v>3642.8</v>
      </c>
      <c r="F120" s="17">
        <v>3642.8</v>
      </c>
    </row>
    <row r="121" spans="2:6" ht="54" customHeight="1">
      <c r="B121" s="42" t="s">
        <v>174</v>
      </c>
      <c r="C121" s="15" t="s">
        <v>111</v>
      </c>
      <c r="D121" s="44" t="s">
        <v>263</v>
      </c>
      <c r="E121" s="35">
        <v>2698</v>
      </c>
      <c r="F121" s="17">
        <v>2580.6999999999998</v>
      </c>
    </row>
    <row r="122" spans="2:6" ht="55.5" customHeight="1">
      <c r="B122" s="42" t="s">
        <v>175</v>
      </c>
      <c r="C122" s="15" t="s">
        <v>112</v>
      </c>
      <c r="D122" s="44" t="s">
        <v>264</v>
      </c>
      <c r="E122" s="35">
        <v>2698</v>
      </c>
      <c r="F122" s="17">
        <v>2580.6999999999998</v>
      </c>
    </row>
    <row r="123" spans="2:6">
      <c r="B123" s="42" t="s">
        <v>254</v>
      </c>
      <c r="C123" s="15" t="s">
        <v>114</v>
      </c>
      <c r="D123" s="44" t="s">
        <v>265</v>
      </c>
      <c r="E123" s="35">
        <v>151.5</v>
      </c>
      <c r="F123" s="17">
        <v>151.5</v>
      </c>
    </row>
    <row r="124" spans="2:6" ht="31.5">
      <c r="B124" s="42" t="s">
        <v>255</v>
      </c>
      <c r="C124" s="15" t="s">
        <v>116</v>
      </c>
      <c r="D124" s="44" t="s">
        <v>266</v>
      </c>
      <c r="E124" s="35">
        <v>151.5</v>
      </c>
      <c r="F124" s="17">
        <v>151.5</v>
      </c>
    </row>
    <row r="125" spans="2:6">
      <c r="B125" s="42" t="s">
        <v>113</v>
      </c>
      <c r="C125" s="15"/>
      <c r="D125" s="44" t="s">
        <v>267</v>
      </c>
      <c r="E125" s="35">
        <v>33758</v>
      </c>
      <c r="F125" s="17">
        <v>28930.5</v>
      </c>
    </row>
    <row r="126" spans="2:6">
      <c r="B126" s="42" t="s">
        <v>115</v>
      </c>
      <c r="C126" s="15"/>
      <c r="D126" s="44" t="s">
        <v>268</v>
      </c>
      <c r="E126" s="35">
        <v>33758</v>
      </c>
      <c r="F126" s="17">
        <v>28930.5</v>
      </c>
    </row>
    <row r="127" spans="2:6" ht="55.5" customHeight="1">
      <c r="B127" s="42" t="s">
        <v>152</v>
      </c>
      <c r="C127" s="15"/>
      <c r="D127" s="44" t="s">
        <v>269</v>
      </c>
      <c r="E127" s="35">
        <v>197486.2</v>
      </c>
      <c r="F127" s="17">
        <v>196545.4</v>
      </c>
    </row>
    <row r="128" spans="2:6" ht="31.5">
      <c r="B128" s="42" t="s">
        <v>117</v>
      </c>
      <c r="C128" s="15" t="s">
        <v>120</v>
      </c>
      <c r="D128" s="44" t="s">
        <v>270</v>
      </c>
      <c r="E128" s="35">
        <v>193575</v>
      </c>
      <c r="F128" s="17">
        <v>193158.2</v>
      </c>
    </row>
    <row r="129" spans="2:6" ht="31.5">
      <c r="B129" s="42" t="s">
        <v>118</v>
      </c>
      <c r="C129" s="15" t="s">
        <v>121</v>
      </c>
      <c r="D129" s="44" t="s">
        <v>271</v>
      </c>
      <c r="E129" s="35">
        <v>193575</v>
      </c>
      <c r="F129" s="17">
        <v>193158.2</v>
      </c>
    </row>
    <row r="130" spans="2:6" ht="47.25">
      <c r="B130" s="42" t="s">
        <v>153</v>
      </c>
      <c r="D130" s="44" t="s">
        <v>272</v>
      </c>
      <c r="E130" s="43">
        <v>5.2</v>
      </c>
      <c r="F130" s="43">
        <v>5.2</v>
      </c>
    </row>
    <row r="131" spans="2:6" ht="63">
      <c r="B131" s="42" t="s">
        <v>154</v>
      </c>
      <c r="D131" s="44" t="s">
        <v>273</v>
      </c>
      <c r="E131" s="43">
        <v>5.2</v>
      </c>
      <c r="F131" s="43">
        <v>5.2</v>
      </c>
    </row>
    <row r="132" spans="2:6" ht="63">
      <c r="B132" s="42" t="s">
        <v>256</v>
      </c>
      <c r="D132" s="44" t="s">
        <v>274</v>
      </c>
      <c r="E132" s="46">
        <v>3906</v>
      </c>
      <c r="F132" s="46">
        <v>3382</v>
      </c>
    </row>
    <row r="133" spans="2:6" ht="63">
      <c r="B133" s="42" t="s">
        <v>257</v>
      </c>
      <c r="D133" s="44" t="s">
        <v>275</v>
      </c>
      <c r="E133" s="46">
        <v>3906</v>
      </c>
      <c r="F133" s="46">
        <v>3382</v>
      </c>
    </row>
    <row r="134" spans="2:6">
      <c r="B134" s="42" t="s">
        <v>119</v>
      </c>
      <c r="D134" s="44" t="s">
        <v>276</v>
      </c>
      <c r="E134" s="46">
        <v>32850.6</v>
      </c>
      <c r="F134" s="46">
        <v>32850.6</v>
      </c>
    </row>
    <row r="135" spans="2:6" ht="63">
      <c r="B135" s="42" t="s">
        <v>187</v>
      </c>
      <c r="D135" s="44" t="s">
        <v>277</v>
      </c>
      <c r="E135" s="46">
        <v>2936.5</v>
      </c>
      <c r="F135" s="46">
        <v>2936.5</v>
      </c>
    </row>
    <row r="136" spans="2:6" ht="63">
      <c r="B136" s="42" t="s">
        <v>258</v>
      </c>
      <c r="D136" s="44" t="s">
        <v>278</v>
      </c>
      <c r="E136" s="46">
        <v>2936.5</v>
      </c>
      <c r="F136" s="46">
        <v>2936.5</v>
      </c>
    </row>
    <row r="137" spans="2:6">
      <c r="B137" s="42" t="s">
        <v>122</v>
      </c>
      <c r="D137" s="44" t="s">
        <v>279</v>
      </c>
      <c r="E137" s="46">
        <v>29914.1</v>
      </c>
      <c r="F137" s="46">
        <v>29914.1</v>
      </c>
    </row>
    <row r="138" spans="2:6" ht="31.5">
      <c r="B138" s="42" t="s">
        <v>123</v>
      </c>
      <c r="D138" s="44" t="s">
        <v>280</v>
      </c>
      <c r="E138" s="46">
        <v>29914.1</v>
      </c>
      <c r="F138" s="46">
        <v>29914.1</v>
      </c>
    </row>
    <row r="139" spans="2:6">
      <c r="B139" s="47" t="s">
        <v>124</v>
      </c>
      <c r="C139" s="23"/>
      <c r="D139" s="48" t="s">
        <v>281</v>
      </c>
      <c r="E139" s="49">
        <v>1135</v>
      </c>
      <c r="F139" s="49">
        <v>1135</v>
      </c>
    </row>
    <row r="140" spans="2:6" ht="31.5">
      <c r="B140" s="42" t="s">
        <v>125</v>
      </c>
      <c r="D140" s="44" t="s">
        <v>282</v>
      </c>
      <c r="E140" s="46">
        <v>1135</v>
      </c>
      <c r="F140" s="46">
        <v>1135</v>
      </c>
    </row>
    <row r="141" spans="2:6" ht="31.5">
      <c r="B141" s="42" t="s">
        <v>125</v>
      </c>
      <c r="D141" s="44" t="s">
        <v>283</v>
      </c>
      <c r="E141" s="46">
        <v>1135</v>
      </c>
      <c r="F141" s="46">
        <v>1135</v>
      </c>
    </row>
    <row r="142" spans="2:6">
      <c r="D142" s="45"/>
    </row>
    <row r="144" spans="2:6">
      <c r="B144" s="23" t="s">
        <v>284</v>
      </c>
      <c r="C144" s="23"/>
      <c r="D144" s="23"/>
      <c r="E144" s="23"/>
    </row>
    <row r="145" spans="2:5">
      <c r="B145" s="23" t="s">
        <v>285</v>
      </c>
      <c r="C145" s="23"/>
      <c r="D145" s="23"/>
      <c r="E145" s="23"/>
    </row>
  </sheetData>
  <mergeCells count="5">
    <mergeCell ref="B6:E6"/>
    <mergeCell ref="B10:B11"/>
    <mergeCell ref="C10:D11"/>
    <mergeCell ref="E10:E11"/>
    <mergeCell ref="F10:F11"/>
  </mergeCells>
  <pageMargins left="1.1811023622047245" right="0.39370078740157483" top="0.55118110236220474" bottom="0.59055118110236227" header="0.19685039370078741" footer="0.19685039370078741"/>
  <pageSetup paperSize="8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2021-03-17T05:29:49Z</cp:lastPrinted>
  <dcterms:created xsi:type="dcterms:W3CDTF">2013-03-18T10:41:37Z</dcterms:created>
  <dcterms:modified xsi:type="dcterms:W3CDTF">2021-03-25T06:57:07Z</dcterms:modified>
</cp:coreProperties>
</file>