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05" windowHeight="15345"/>
  </bookViews>
  <sheets>
    <sheet name="Бюджет" sheetId="2" r:id="rId1"/>
  </sheets>
  <definedNames>
    <definedName name="_xlnm.Print_Titles" localSheetId="0">Бюджет!$11:$12</definedName>
  </definedNames>
  <calcPr calcId="124519"/>
</workbook>
</file>

<file path=xl/calcChain.xml><?xml version="1.0" encoding="utf-8"?>
<calcChain xmlns="http://schemas.openxmlformats.org/spreadsheetml/2006/main">
  <c r="D95" i="2"/>
  <c r="D59"/>
  <c r="D58" s="1"/>
  <c r="D57" s="1"/>
  <c r="D56" s="1"/>
  <c r="D41"/>
  <c r="D43"/>
  <c r="D48"/>
  <c r="D47" s="1"/>
  <c r="D51"/>
  <c r="D50" s="1"/>
  <c r="D54"/>
  <c r="D53" s="1"/>
  <c r="D31"/>
  <c r="D30" s="1"/>
  <c r="D29" s="1"/>
  <c r="D28" s="1"/>
  <c r="D16"/>
  <c r="D15" s="1"/>
  <c r="D14" s="1"/>
  <c r="D13" s="1"/>
  <c r="D77"/>
  <c r="D76" s="1"/>
  <c r="D75" s="1"/>
  <c r="D74" s="1"/>
  <c r="D21"/>
  <c r="D20" s="1"/>
  <c r="D19" s="1"/>
  <c r="D18" s="1"/>
  <c r="D68"/>
  <c r="D67" s="1"/>
  <c r="D66" s="1"/>
  <c r="D26"/>
  <c r="D25" s="1"/>
  <c r="D24" s="1"/>
  <c r="D23" s="1"/>
  <c r="D82"/>
  <c r="D84"/>
  <c r="D89"/>
  <c r="D88" s="1"/>
  <c r="D87" s="1"/>
  <c r="D72"/>
  <c r="D71" s="1"/>
  <c r="D70" s="1"/>
  <c r="D36"/>
  <c r="D35" s="1"/>
  <c r="D34" s="1"/>
  <c r="D33" s="1"/>
  <c r="D93"/>
  <c r="D92" s="1"/>
  <c r="D91" s="1"/>
  <c r="D64"/>
  <c r="D63" s="1"/>
  <c r="D62" s="1"/>
  <c r="D61" s="1"/>
  <c r="D86" l="1"/>
  <c r="D40"/>
  <c r="D39" s="1"/>
  <c r="D38" s="1"/>
  <c r="D46"/>
  <c r="D45" s="1"/>
  <c r="D81"/>
  <c r="D80" s="1"/>
  <c r="D79" s="1"/>
</calcChain>
</file>

<file path=xl/sharedStrings.xml><?xml version="1.0" encoding="utf-8"?>
<sst xmlns="http://schemas.openxmlformats.org/spreadsheetml/2006/main" count="260" uniqueCount="124">
  <si>
    <t/>
  </si>
  <si>
    <t>Всего</t>
  </si>
  <si>
    <t>540</t>
  </si>
  <si>
    <t>80 2 00 60400</t>
  </si>
  <si>
    <t>Иные межбюджетные трансферты</t>
  </si>
  <si>
    <t>500</t>
  </si>
  <si>
    <t>Межбюджетные трансферты</t>
  </si>
  <si>
    <t>Иные межбюджетные трансферты из бюджетов поселений бюджету муниципального района</t>
  </si>
  <si>
    <t>80 2 00 00000</t>
  </si>
  <si>
    <t>80 0 00 00000</t>
  </si>
  <si>
    <t>Предоставление межбюджетных трансфертов</t>
  </si>
  <si>
    <t>240</t>
  </si>
  <si>
    <t>61 0 01 V0000</t>
  </si>
  <si>
    <t>Иные закупки товаров, работ и услуг для обеспечения государственных (муниципальных) нужд</t>
  </si>
  <si>
    <t>200</t>
  </si>
  <si>
    <t>110</t>
  </si>
  <si>
    <t xml:space="preserve"> Расходы на выплаты персоналу казенных учреждений</t>
  </si>
  <si>
    <t>100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</si>
  <si>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</si>
  <si>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Улучшение состояния здоровья населения района и показателей физической подготовленности</t>
  </si>
  <si>
    <t>61 0 01 00000</t>
  </si>
  <si>
    <t>Основное мероприятие "Создание условий для развития физической культуры и спорта на территории Степновского муниципального образования"</t>
  </si>
  <si>
    <t>61 0 00 00000</t>
  </si>
  <si>
    <t>87 0 00 00000</t>
  </si>
  <si>
    <t>Расходы по исполнению отдельных обязательств</t>
  </si>
  <si>
    <t>70 0 01 V6000</t>
  </si>
  <si>
    <t>Прочие мероприятия по благоустройству</t>
  </si>
  <si>
    <t>70 0 01 V2000</t>
  </si>
  <si>
    <t>Озеленение</t>
  </si>
  <si>
    <t>70 0 01 V1000</t>
  </si>
  <si>
    <t>Уличное освещение</t>
  </si>
  <si>
    <t>70 0 01 00000</t>
  </si>
  <si>
    <t>Основное мероприятие "Совершенствование системы комплексного благоустройства Степновского муниципального образования"</t>
  </si>
  <si>
    <t>70 0 00 00000</t>
  </si>
  <si>
    <t>59 0 01 V0000</t>
  </si>
  <si>
    <t>Реализация основного мероприятия за счет средств местного бюджета</t>
  </si>
  <si>
    <t>59 0 01 00000</t>
  </si>
  <si>
    <t>Основное мероприятия"Повышение уровня  благоустройства на территории  Степновского муниципального образования"</t>
  </si>
  <si>
    <t>59 0 00 00000</t>
  </si>
  <si>
    <t>Муниципальная программа "Формирование комфортной  городской среды на территории Степновского  муниципального  образования Советского муниципального района  Саратовской области на 2018 - 2022 годы"</t>
  </si>
  <si>
    <t>15 0 01 V0000</t>
  </si>
  <si>
    <t>Ремонт водовода по ул. Колхозная</t>
  </si>
  <si>
    <t>15 0 01 00000</t>
  </si>
  <si>
    <t>Основное мероприятие "Ремонт водовода р.п. Степное"</t>
  </si>
  <si>
    <t>15 0 00 00000</t>
  </si>
  <si>
    <t>Муниципальная программа "Обеспечение хозяйственно-питьевым водоснабжением Степновского муниципального образования Советского муниципального района на 2016-2020 годы"</t>
  </si>
  <si>
    <t>85 1 00 05080</t>
  </si>
  <si>
    <t>Минимальный размер взноса на капитальный ремонт общего имущества собственников помещений в многоквартирных домах</t>
  </si>
  <si>
    <t>85 1 00 00000</t>
  </si>
  <si>
    <t>Поддержка жилищного хозяйства</t>
  </si>
  <si>
    <t>85 0 00 00000</t>
  </si>
  <si>
    <t>Расходы в сфере жилищно-коммунального хозяйства</t>
  </si>
  <si>
    <t>410</t>
  </si>
  <si>
    <t>Бюджетные инвестиции</t>
  </si>
  <si>
    <t>400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</si>
  <si>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</si>
  <si>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16 0 01 00000</t>
  </si>
  <si>
    <t>16 0 00 00000</t>
  </si>
  <si>
    <t>Муниципальная программа "Переселение граждан из аварийного жилищного фонда Степновского муниципального образования Советского муниципального района Саратовской области в 2019-2029 годах"</t>
  </si>
  <si>
    <t>82 0 00 D7300</t>
  </si>
  <si>
    <t>Капитальный ремонт, ремонт и содержание автомобильных дорог общего пользования местного значения за счет средств областного дорожного фонда (в соответствии с заключенными соглашениями)</t>
  </si>
  <si>
    <t>82 0 00 00000</t>
  </si>
  <si>
    <t>Расходы на развитие автомобильных дорог общего пользования муниципального значения</t>
  </si>
  <si>
    <t>58 0 01 D0000</t>
  </si>
  <si>
    <t>58 0 01 00000</t>
  </si>
  <si>
    <t>Основное мероприятие "Повышение безопасности дорожного движения в Степновском муниципальном образовании Советского муниципального района"</t>
  </si>
  <si>
    <t>58 0 00 00000</t>
  </si>
  <si>
    <t>86 5 00 51180</t>
  </si>
  <si>
    <t>120</t>
  </si>
  <si>
    <t xml:space="preserve"> 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</si>
  <si>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</si>
  <si>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86 5 00 00000</t>
  </si>
  <si>
    <t>Осуществление переданных полномочий Российской Федерации за счет субвенций из федерального бюджета</t>
  </si>
  <si>
    <t>86 0 00 00000</t>
  </si>
  <si>
    <t>850</t>
  </si>
  <si>
    <t>87 1 00 94000</t>
  </si>
  <si>
    <t>Уплата налогов,сборов и иных платежей</t>
  </si>
  <si>
    <t>800</t>
  </si>
  <si>
    <t>Иные бюджетные ассигнования</t>
  </si>
  <si>
    <t>Уплата членских взносов в Ассоциацию "Совет муниципальных образований Саратовской области"</t>
  </si>
  <si>
    <t>87 1 00 00000</t>
  </si>
  <si>
    <t>Выполнение прочих обязательств</t>
  </si>
  <si>
    <t>84 0 00 06700</t>
  </si>
  <si>
    <t>Содержание и обслуживание казны</t>
  </si>
  <si>
    <t>84 0 00 00000</t>
  </si>
  <si>
    <t>Мероприятия в сфере приватизации и продажи муниципального имущества</t>
  </si>
  <si>
    <t>60 0 01 V0000</t>
  </si>
  <si>
    <t>Повышение уровня организации подготовки и проведения значимых для Степновского муниципального образования мероприятий</t>
  </si>
  <si>
    <t>60 0 01 00000</t>
  </si>
  <si>
    <t>Основное мероприятие "Усовершенствование системы работы при проведении организационных мероприятий на территории Степновского муниципального образования"</t>
  </si>
  <si>
    <t>60 0 00 00000</t>
  </si>
  <si>
    <t>870</t>
  </si>
  <si>
    <t>87 3 00 94200</t>
  </si>
  <si>
    <t>Резервные средства</t>
  </si>
  <si>
    <t>Средства резервного фонда из местных бюджетов</t>
  </si>
  <si>
    <t>87 3 00 00000</t>
  </si>
  <si>
    <t>Средства резервного фонда</t>
  </si>
  <si>
    <t>81 2 00 01200</t>
  </si>
  <si>
    <t>Расходы на обеспечение деятельности депутатов представительного органа муниципального  образования</t>
  </si>
  <si>
    <t>81 2 00 00000</t>
  </si>
  <si>
    <t>Обеспечение деятельности представительного органа власти</t>
  </si>
  <si>
    <t>81 0 00 00000</t>
  </si>
  <si>
    <t>Выполнение функций органами местного самоуправления</t>
  </si>
  <si>
    <t>Сумма</t>
  </si>
  <si>
    <t>Вид расходов</t>
  </si>
  <si>
    <t>Целевая статья</t>
  </si>
  <si>
    <t>Наименование</t>
  </si>
  <si>
    <t>(тыс. рублей)</t>
  </si>
  <si>
    <t>к решению Совета депутатов</t>
  </si>
  <si>
    <t>"О  бюджете Степновского муниципального</t>
  </si>
  <si>
    <t>образования на 2020 год"</t>
  </si>
  <si>
    <t xml:space="preserve">от                          2019 № </t>
  </si>
  <si>
    <t>Закупка товаров, работ и услуг для обеспечения государственных (муниципальных) нужд</t>
  </si>
  <si>
    <t>16 0 01 V0000</t>
  </si>
  <si>
    <t>Приложение 4</t>
  </si>
  <si>
    <t>Распределение бюджетных ассигнований по целевым статьям  
(муниципальным программам и непрограммным направлениям деятельности), группам и подгруппам видов расходов классификации расходов  бюджета муниципального образования на 2020 год</t>
  </si>
  <si>
    <t>Капитальные вложения в объекты недвижимого имущества государственной (муниципальной) собственности</t>
  </si>
  <si>
    <t>Муниципальная программа "Повышение безопасности дорожного движения в Степновском муниципальном образовании Советского муниципального района на 2019-2022 годы"</t>
  </si>
  <si>
    <t>Муниципальная программа "Проведение мероприятий на территории Степновского муниципального образования в связи с памятными событиями, знаменательными и юбилейными датами на 2019-2022 годы"</t>
  </si>
  <si>
    <t>Муниципальная программа "Развитие физической культуры и спорта на территории Степновского муниципального образования на 2019-2022 годы"</t>
  </si>
  <si>
    <t>Муниципальная программа "Благоустройство территории р.п. Степное Степновского муниципального образования Советского муниципального района на 2019-2022 годы"</t>
  </si>
  <si>
    <t>Верно:</t>
  </si>
  <si>
    <t>Секретарь Совета депутатов</t>
  </si>
  <si>
    <t>С.В. Чубарых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</si>
</sst>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00000000"/>
    <numFmt numFmtId="166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Alignment="1">
      <alignment shrinkToFit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0" borderId="1" xfId="1" applyNumberFormat="1" applyFont="1" applyFill="1" applyBorder="1" applyAlignment="1" applyProtection="1">
      <alignment wrapText="1"/>
      <protection hidden="1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horizontal="center"/>
      <protection hidden="1"/>
    </xf>
    <xf numFmtId="166" fontId="4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left" vertical="top"/>
      <protection hidden="1"/>
    </xf>
    <xf numFmtId="0" fontId="3" fillId="0" borderId="0" xfId="1" applyFont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Fill="1" applyAlignment="1">
      <alignment horizontal="left" shrinkToFit="1"/>
    </xf>
    <xf numFmtId="0" fontId="3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166" fontId="5" fillId="0" borderId="0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8"/>
  <sheetViews>
    <sheetView showGridLines="0" showZeros="0" tabSelected="1" view="pageBreakPreview" zoomScaleSheetLayoutView="100" workbookViewId="0">
      <selection activeCell="A96" sqref="A96:XFD96"/>
    </sheetView>
  </sheetViews>
  <sheetFormatPr defaultColWidth="9.140625" defaultRowHeight="12.75"/>
  <cols>
    <col min="1" max="1" width="49.42578125" style="16" customWidth="1"/>
    <col min="2" max="2" width="12.5703125" style="16" customWidth="1"/>
    <col min="3" max="3" width="9.5703125" style="16" customWidth="1"/>
    <col min="4" max="4" width="15" style="16" customWidth="1"/>
    <col min="5" max="238" width="9.140625" style="16" customWidth="1"/>
    <col min="239" max="16384" width="9.140625" style="16"/>
  </cols>
  <sheetData>
    <row r="1" spans="1:4" s="1" customFormat="1">
      <c r="B1" s="22" t="s">
        <v>114</v>
      </c>
      <c r="C1" s="22"/>
      <c r="D1" s="22"/>
    </row>
    <row r="2" spans="1:4" s="1" customFormat="1">
      <c r="B2" s="22" t="s">
        <v>108</v>
      </c>
      <c r="C2" s="22"/>
      <c r="D2" s="22"/>
    </row>
    <row r="3" spans="1:4" s="1" customFormat="1">
      <c r="B3" s="22" t="s">
        <v>109</v>
      </c>
      <c r="C3" s="22"/>
      <c r="D3" s="22"/>
    </row>
    <row r="4" spans="1:4" s="1" customFormat="1">
      <c r="B4" s="22" t="s">
        <v>110</v>
      </c>
      <c r="C4" s="22"/>
      <c r="D4" s="22"/>
    </row>
    <row r="5" spans="1:4" s="1" customFormat="1">
      <c r="B5" s="22" t="s">
        <v>111</v>
      </c>
      <c r="C5" s="22"/>
      <c r="D5" s="22"/>
    </row>
    <row r="6" spans="1:4" s="1" customFormat="1"/>
    <row r="7" spans="1:4" s="1" customFormat="1"/>
    <row r="8" spans="1:4" s="1" customFormat="1" ht="41.25" customHeight="1">
      <c r="A8" s="21" t="s">
        <v>115</v>
      </c>
      <c r="B8" s="21"/>
      <c r="C8" s="21"/>
      <c r="D8" s="21"/>
    </row>
    <row r="9" spans="1:4" ht="12.75" customHeight="1">
      <c r="A9" s="2"/>
      <c r="B9" s="2"/>
      <c r="C9" s="2"/>
      <c r="D9" s="2"/>
    </row>
    <row r="10" spans="1:4" ht="12.75" customHeight="1">
      <c r="A10" s="3"/>
      <c r="B10" s="3"/>
      <c r="C10" s="3"/>
      <c r="D10" s="4" t="s">
        <v>107</v>
      </c>
    </row>
    <row r="11" spans="1:4" ht="43.5" customHeight="1">
      <c r="A11" s="5" t="s">
        <v>106</v>
      </c>
      <c r="B11" s="6" t="s">
        <v>105</v>
      </c>
      <c r="C11" s="6" t="s">
        <v>104</v>
      </c>
      <c r="D11" s="5" t="s">
        <v>103</v>
      </c>
    </row>
    <row r="12" spans="1:4" ht="12.75" customHeight="1">
      <c r="A12" s="7">
        <v>1</v>
      </c>
      <c r="B12" s="8">
        <v>2</v>
      </c>
      <c r="C12" s="7">
        <v>3</v>
      </c>
      <c r="D12" s="8">
        <v>4</v>
      </c>
    </row>
    <row r="13" spans="1:4" ht="48">
      <c r="A13" s="9" t="s">
        <v>45</v>
      </c>
      <c r="B13" s="10" t="s">
        <v>44</v>
      </c>
      <c r="C13" s="11" t="s">
        <v>0</v>
      </c>
      <c r="D13" s="12">
        <f>D14</f>
        <v>1000</v>
      </c>
    </row>
    <row r="14" spans="1:4">
      <c r="A14" s="9" t="s">
        <v>43</v>
      </c>
      <c r="B14" s="10" t="s">
        <v>42</v>
      </c>
      <c r="C14" s="11" t="s">
        <v>0</v>
      </c>
      <c r="D14" s="12">
        <f>D15</f>
        <v>1000</v>
      </c>
    </row>
    <row r="15" spans="1:4">
      <c r="A15" s="9" t="s">
        <v>41</v>
      </c>
      <c r="B15" s="10" t="s">
        <v>40</v>
      </c>
      <c r="C15" s="11" t="s">
        <v>0</v>
      </c>
      <c r="D15" s="12">
        <f>D16</f>
        <v>1000</v>
      </c>
    </row>
    <row r="16" spans="1:4" ht="24">
      <c r="A16" s="9" t="s">
        <v>112</v>
      </c>
      <c r="B16" s="10" t="s">
        <v>40</v>
      </c>
      <c r="C16" s="11" t="s">
        <v>14</v>
      </c>
      <c r="D16" s="12">
        <f>D17</f>
        <v>1000</v>
      </c>
    </row>
    <row r="17" spans="1:4" ht="24">
      <c r="A17" s="9" t="s">
        <v>13</v>
      </c>
      <c r="B17" s="10" t="s">
        <v>40</v>
      </c>
      <c r="C17" s="11" t="s">
        <v>11</v>
      </c>
      <c r="D17" s="12">
        <v>1000</v>
      </c>
    </row>
    <row r="18" spans="1:4" ht="48">
      <c r="A18" s="9" t="s">
        <v>58</v>
      </c>
      <c r="B18" s="10" t="s">
        <v>57</v>
      </c>
      <c r="C18" s="11" t="s">
        <v>0</v>
      </c>
      <c r="D18" s="12">
        <f>D19</f>
        <v>1000</v>
      </c>
    </row>
    <row r="19" spans="1:4" ht="60">
      <c r="A19" s="9" t="s">
        <v>55</v>
      </c>
      <c r="B19" s="10" t="s">
        <v>56</v>
      </c>
      <c r="C19" s="11" t="s">
        <v>0</v>
      </c>
      <c r="D19" s="12">
        <f>D20</f>
        <v>1000</v>
      </c>
    </row>
    <row r="20" spans="1:4" ht="24">
      <c r="A20" s="9" t="s">
        <v>35</v>
      </c>
      <c r="B20" s="10" t="s">
        <v>113</v>
      </c>
      <c r="C20" s="11"/>
      <c r="D20" s="12">
        <f>D21</f>
        <v>1000</v>
      </c>
    </row>
    <row r="21" spans="1:4" ht="34.5" customHeight="1">
      <c r="A21" s="9" t="s">
        <v>116</v>
      </c>
      <c r="B21" s="10" t="s">
        <v>113</v>
      </c>
      <c r="C21" s="11" t="s">
        <v>54</v>
      </c>
      <c r="D21" s="12">
        <f>D22</f>
        <v>1000</v>
      </c>
    </row>
    <row r="22" spans="1:4">
      <c r="A22" s="9" t="s">
        <v>53</v>
      </c>
      <c r="B22" s="10" t="s">
        <v>113</v>
      </c>
      <c r="C22" s="11" t="s">
        <v>52</v>
      </c>
      <c r="D22" s="12">
        <v>1000</v>
      </c>
    </row>
    <row r="23" spans="1:4" ht="48">
      <c r="A23" s="9" t="s">
        <v>117</v>
      </c>
      <c r="B23" s="10" t="s">
        <v>66</v>
      </c>
      <c r="C23" s="11" t="s">
        <v>0</v>
      </c>
      <c r="D23" s="12">
        <f>D24</f>
        <v>5000</v>
      </c>
    </row>
    <row r="24" spans="1:4" ht="36">
      <c r="A24" s="9" t="s">
        <v>65</v>
      </c>
      <c r="B24" s="10" t="s">
        <v>64</v>
      </c>
      <c r="C24" s="11" t="s">
        <v>0</v>
      </c>
      <c r="D24" s="12">
        <f>D25</f>
        <v>5000</v>
      </c>
    </row>
    <row r="25" spans="1:4" ht="24">
      <c r="A25" s="9" t="s">
        <v>35</v>
      </c>
      <c r="B25" s="10" t="s">
        <v>63</v>
      </c>
      <c r="C25" s="11" t="s">
        <v>0</v>
      </c>
      <c r="D25" s="12">
        <f>D26</f>
        <v>5000</v>
      </c>
    </row>
    <row r="26" spans="1:4" ht="24">
      <c r="A26" s="9" t="s">
        <v>112</v>
      </c>
      <c r="B26" s="10" t="s">
        <v>63</v>
      </c>
      <c r="C26" s="11" t="s">
        <v>14</v>
      </c>
      <c r="D26" s="12">
        <f>D27</f>
        <v>5000</v>
      </c>
    </row>
    <row r="27" spans="1:4" ht="24">
      <c r="A27" s="9" t="s">
        <v>13</v>
      </c>
      <c r="B27" s="10" t="s">
        <v>63</v>
      </c>
      <c r="C27" s="11" t="s">
        <v>11</v>
      </c>
      <c r="D27" s="12">
        <v>5000</v>
      </c>
    </row>
    <row r="28" spans="1:4" ht="48">
      <c r="A28" s="9" t="s">
        <v>39</v>
      </c>
      <c r="B28" s="10" t="s">
        <v>38</v>
      </c>
      <c r="C28" s="11" t="s">
        <v>0</v>
      </c>
      <c r="D28" s="12">
        <f>D29</f>
        <v>500</v>
      </c>
    </row>
    <row r="29" spans="1:4" ht="24">
      <c r="A29" s="9" t="s">
        <v>37</v>
      </c>
      <c r="B29" s="10" t="s">
        <v>36</v>
      </c>
      <c r="C29" s="11" t="s">
        <v>0</v>
      </c>
      <c r="D29" s="12">
        <f>D30</f>
        <v>500</v>
      </c>
    </row>
    <row r="30" spans="1:4" ht="24">
      <c r="A30" s="9" t="s">
        <v>35</v>
      </c>
      <c r="B30" s="10" t="s">
        <v>34</v>
      </c>
      <c r="C30" s="11" t="s">
        <v>0</v>
      </c>
      <c r="D30" s="12">
        <f>D31</f>
        <v>500</v>
      </c>
    </row>
    <row r="31" spans="1:4" ht="24">
      <c r="A31" s="9" t="s">
        <v>112</v>
      </c>
      <c r="B31" s="10" t="s">
        <v>34</v>
      </c>
      <c r="C31" s="11" t="s">
        <v>14</v>
      </c>
      <c r="D31" s="12">
        <f>D32</f>
        <v>500</v>
      </c>
    </row>
    <row r="32" spans="1:4" ht="24">
      <c r="A32" s="9" t="s">
        <v>13</v>
      </c>
      <c r="B32" s="10" t="s">
        <v>34</v>
      </c>
      <c r="C32" s="11" t="s">
        <v>11</v>
      </c>
      <c r="D32" s="12">
        <v>500</v>
      </c>
    </row>
    <row r="33" spans="1:4" ht="48">
      <c r="A33" s="9" t="s">
        <v>118</v>
      </c>
      <c r="B33" s="10" t="s">
        <v>90</v>
      </c>
      <c r="C33" s="11" t="s">
        <v>0</v>
      </c>
      <c r="D33" s="12">
        <f>D34</f>
        <v>80</v>
      </c>
    </row>
    <row r="34" spans="1:4" ht="36">
      <c r="A34" s="9" t="s">
        <v>89</v>
      </c>
      <c r="B34" s="10" t="s">
        <v>88</v>
      </c>
      <c r="C34" s="11" t="s">
        <v>0</v>
      </c>
      <c r="D34" s="12">
        <f>D35</f>
        <v>80</v>
      </c>
    </row>
    <row r="35" spans="1:4" ht="36">
      <c r="A35" s="9" t="s">
        <v>87</v>
      </c>
      <c r="B35" s="10" t="s">
        <v>86</v>
      </c>
      <c r="C35" s="11" t="s">
        <v>0</v>
      </c>
      <c r="D35" s="12">
        <f>D36</f>
        <v>80</v>
      </c>
    </row>
    <row r="36" spans="1:4" ht="24">
      <c r="A36" s="9" t="s">
        <v>112</v>
      </c>
      <c r="B36" s="10" t="s">
        <v>86</v>
      </c>
      <c r="C36" s="11" t="s">
        <v>14</v>
      </c>
      <c r="D36" s="12">
        <f>D37</f>
        <v>80</v>
      </c>
    </row>
    <row r="37" spans="1:4" ht="24">
      <c r="A37" s="9" t="s">
        <v>13</v>
      </c>
      <c r="B37" s="10" t="s">
        <v>86</v>
      </c>
      <c r="C37" s="11" t="s">
        <v>11</v>
      </c>
      <c r="D37" s="12">
        <v>80</v>
      </c>
    </row>
    <row r="38" spans="1:4" ht="36">
      <c r="A38" s="9" t="s">
        <v>119</v>
      </c>
      <c r="B38" s="10" t="s">
        <v>22</v>
      </c>
      <c r="C38" s="11" t="s">
        <v>0</v>
      </c>
      <c r="D38" s="12">
        <f>D39</f>
        <v>200</v>
      </c>
    </row>
    <row r="39" spans="1:4" ht="36">
      <c r="A39" s="9" t="s">
        <v>21</v>
      </c>
      <c r="B39" s="10" t="s">
        <v>20</v>
      </c>
      <c r="C39" s="11" t="s">
        <v>0</v>
      </c>
      <c r="D39" s="12">
        <f>D40</f>
        <v>200</v>
      </c>
    </row>
    <row r="40" spans="1:4" ht="24">
      <c r="A40" s="9" t="s">
        <v>19</v>
      </c>
      <c r="B40" s="10" t="s">
        <v>12</v>
      </c>
      <c r="C40" s="11" t="s">
        <v>0</v>
      </c>
      <c r="D40" s="12">
        <f>D41+D43</f>
        <v>200</v>
      </c>
    </row>
    <row r="41" spans="1:4" ht="48">
      <c r="A41" s="9" t="s">
        <v>18</v>
      </c>
      <c r="B41" s="10" t="s">
        <v>12</v>
      </c>
      <c r="C41" s="11" t="s">
        <v>17</v>
      </c>
      <c r="D41" s="12">
        <f>D42</f>
        <v>11</v>
      </c>
    </row>
    <row r="42" spans="1:4">
      <c r="A42" s="9" t="s">
        <v>16</v>
      </c>
      <c r="B42" s="10" t="s">
        <v>12</v>
      </c>
      <c r="C42" s="11" t="s">
        <v>15</v>
      </c>
      <c r="D42" s="12">
        <v>11</v>
      </c>
    </row>
    <row r="43" spans="1:4" ht="24">
      <c r="A43" s="9" t="s">
        <v>112</v>
      </c>
      <c r="B43" s="10" t="s">
        <v>12</v>
      </c>
      <c r="C43" s="11" t="s">
        <v>14</v>
      </c>
      <c r="D43" s="12">
        <f>D44</f>
        <v>189</v>
      </c>
    </row>
    <row r="44" spans="1:4" ht="24">
      <c r="A44" s="9" t="s">
        <v>13</v>
      </c>
      <c r="B44" s="10" t="s">
        <v>12</v>
      </c>
      <c r="C44" s="11" t="s">
        <v>11</v>
      </c>
      <c r="D44" s="12">
        <v>189</v>
      </c>
    </row>
    <row r="45" spans="1:4" ht="36">
      <c r="A45" s="9" t="s">
        <v>120</v>
      </c>
      <c r="B45" s="10" t="s">
        <v>33</v>
      </c>
      <c r="C45" s="11" t="s">
        <v>0</v>
      </c>
      <c r="D45" s="12">
        <f>D46</f>
        <v>8700</v>
      </c>
    </row>
    <row r="46" spans="1:4" ht="36">
      <c r="A46" s="9" t="s">
        <v>32</v>
      </c>
      <c r="B46" s="10" t="s">
        <v>31</v>
      </c>
      <c r="C46" s="11" t="s">
        <v>0</v>
      </c>
      <c r="D46" s="12">
        <f>D47+D50+D53</f>
        <v>8700</v>
      </c>
    </row>
    <row r="47" spans="1:4">
      <c r="A47" s="9" t="s">
        <v>30</v>
      </c>
      <c r="B47" s="10" t="s">
        <v>29</v>
      </c>
      <c r="C47" s="11" t="s">
        <v>0</v>
      </c>
      <c r="D47" s="12">
        <f>D48</f>
        <v>2700</v>
      </c>
    </row>
    <row r="48" spans="1:4" ht="24">
      <c r="A48" s="9" t="s">
        <v>112</v>
      </c>
      <c r="B48" s="10" t="s">
        <v>29</v>
      </c>
      <c r="C48" s="11" t="s">
        <v>14</v>
      </c>
      <c r="D48" s="12">
        <f>D49</f>
        <v>2700</v>
      </c>
    </row>
    <row r="49" spans="1:4" ht="24">
      <c r="A49" s="9" t="s">
        <v>13</v>
      </c>
      <c r="B49" s="10" t="s">
        <v>29</v>
      </c>
      <c r="C49" s="11" t="s">
        <v>11</v>
      </c>
      <c r="D49" s="12">
        <v>2700</v>
      </c>
    </row>
    <row r="50" spans="1:4">
      <c r="A50" s="9" t="s">
        <v>28</v>
      </c>
      <c r="B50" s="10" t="s">
        <v>27</v>
      </c>
      <c r="C50" s="11" t="s">
        <v>0</v>
      </c>
      <c r="D50" s="12">
        <f>D51</f>
        <v>2000</v>
      </c>
    </row>
    <row r="51" spans="1:4" ht="24">
      <c r="A51" s="9" t="s">
        <v>112</v>
      </c>
      <c r="B51" s="10" t="s">
        <v>27</v>
      </c>
      <c r="C51" s="11" t="s">
        <v>14</v>
      </c>
      <c r="D51" s="12">
        <f>D52</f>
        <v>2000</v>
      </c>
    </row>
    <row r="52" spans="1:4" ht="24">
      <c r="A52" s="9" t="s">
        <v>13</v>
      </c>
      <c r="B52" s="10" t="s">
        <v>27</v>
      </c>
      <c r="C52" s="11" t="s">
        <v>11</v>
      </c>
      <c r="D52" s="12">
        <v>2000</v>
      </c>
    </row>
    <row r="53" spans="1:4">
      <c r="A53" s="9" t="s">
        <v>26</v>
      </c>
      <c r="B53" s="10" t="s">
        <v>25</v>
      </c>
      <c r="C53" s="11" t="s">
        <v>0</v>
      </c>
      <c r="D53" s="12">
        <f>D54</f>
        <v>4000</v>
      </c>
    </row>
    <row r="54" spans="1:4" ht="24">
      <c r="A54" s="9" t="s">
        <v>112</v>
      </c>
      <c r="B54" s="10" t="s">
        <v>25</v>
      </c>
      <c r="C54" s="11" t="s">
        <v>14</v>
      </c>
      <c r="D54" s="12">
        <f>D55</f>
        <v>4000</v>
      </c>
    </row>
    <row r="55" spans="1:4" ht="24">
      <c r="A55" s="9" t="s">
        <v>13</v>
      </c>
      <c r="B55" s="10" t="s">
        <v>25</v>
      </c>
      <c r="C55" s="11" t="s">
        <v>11</v>
      </c>
      <c r="D55" s="12">
        <v>4000</v>
      </c>
    </row>
    <row r="56" spans="1:4">
      <c r="A56" s="9" t="s">
        <v>10</v>
      </c>
      <c r="B56" s="10" t="s">
        <v>9</v>
      </c>
      <c r="C56" s="11" t="s">
        <v>0</v>
      </c>
      <c r="D56" s="12">
        <f>D57</f>
        <v>11500</v>
      </c>
    </row>
    <row r="57" spans="1:4">
      <c r="A57" s="9" t="s">
        <v>4</v>
      </c>
      <c r="B57" s="10" t="s">
        <v>8</v>
      </c>
      <c r="C57" s="11" t="s">
        <v>0</v>
      </c>
      <c r="D57" s="12">
        <f>D58</f>
        <v>11500</v>
      </c>
    </row>
    <row r="58" spans="1:4" ht="24">
      <c r="A58" s="9" t="s">
        <v>7</v>
      </c>
      <c r="B58" s="10" t="s">
        <v>3</v>
      </c>
      <c r="C58" s="11" t="s">
        <v>0</v>
      </c>
      <c r="D58" s="12">
        <f>D59</f>
        <v>11500</v>
      </c>
    </row>
    <row r="59" spans="1:4">
      <c r="A59" s="9" t="s">
        <v>6</v>
      </c>
      <c r="B59" s="10" t="s">
        <v>3</v>
      </c>
      <c r="C59" s="11" t="s">
        <v>5</v>
      </c>
      <c r="D59" s="12">
        <f>D60</f>
        <v>11500</v>
      </c>
    </row>
    <row r="60" spans="1:4">
      <c r="A60" s="9" t="s">
        <v>4</v>
      </c>
      <c r="B60" s="10" t="s">
        <v>3</v>
      </c>
      <c r="C60" s="11" t="s">
        <v>2</v>
      </c>
      <c r="D60" s="12">
        <v>11500</v>
      </c>
    </row>
    <row r="61" spans="1:4">
      <c r="A61" s="9" t="s">
        <v>102</v>
      </c>
      <c r="B61" s="10" t="s">
        <v>101</v>
      </c>
      <c r="C61" s="11" t="s">
        <v>0</v>
      </c>
      <c r="D61" s="12">
        <f t="shared" ref="D61:D64" si="0">D62</f>
        <v>500</v>
      </c>
    </row>
    <row r="62" spans="1:4">
      <c r="A62" s="9" t="s">
        <v>100</v>
      </c>
      <c r="B62" s="10" t="s">
        <v>99</v>
      </c>
      <c r="C62" s="11" t="s">
        <v>0</v>
      </c>
      <c r="D62" s="12">
        <f t="shared" si="0"/>
        <v>500</v>
      </c>
    </row>
    <row r="63" spans="1:4" ht="24">
      <c r="A63" s="9" t="s">
        <v>98</v>
      </c>
      <c r="B63" s="10" t="s">
        <v>97</v>
      </c>
      <c r="C63" s="11" t="s">
        <v>0</v>
      </c>
      <c r="D63" s="12">
        <f t="shared" si="0"/>
        <v>500</v>
      </c>
    </row>
    <row r="64" spans="1:4" ht="48">
      <c r="A64" s="9" t="s">
        <v>18</v>
      </c>
      <c r="B64" s="10" t="s">
        <v>97</v>
      </c>
      <c r="C64" s="11" t="s">
        <v>17</v>
      </c>
      <c r="D64" s="12">
        <f t="shared" si="0"/>
        <v>500</v>
      </c>
    </row>
    <row r="65" spans="1:4" ht="24">
      <c r="A65" s="9" t="s">
        <v>69</v>
      </c>
      <c r="B65" s="10" t="s">
        <v>97</v>
      </c>
      <c r="C65" s="11" t="s">
        <v>68</v>
      </c>
      <c r="D65" s="12">
        <v>500</v>
      </c>
    </row>
    <row r="66" spans="1:4" ht="24">
      <c r="A66" s="9" t="s">
        <v>62</v>
      </c>
      <c r="B66" s="10" t="s">
        <v>61</v>
      </c>
      <c r="C66" s="11" t="s">
        <v>0</v>
      </c>
      <c r="D66" s="12">
        <f>D67</f>
        <v>4500</v>
      </c>
    </row>
    <row r="67" spans="1:4" ht="48">
      <c r="A67" s="9" t="s">
        <v>60</v>
      </c>
      <c r="B67" s="10" t="s">
        <v>59</v>
      </c>
      <c r="C67" s="11" t="s">
        <v>0</v>
      </c>
      <c r="D67" s="12">
        <f>D68</f>
        <v>4500</v>
      </c>
    </row>
    <row r="68" spans="1:4" ht="24">
      <c r="A68" s="9" t="s">
        <v>112</v>
      </c>
      <c r="B68" s="10" t="s">
        <v>59</v>
      </c>
      <c r="C68" s="11" t="s">
        <v>14</v>
      </c>
      <c r="D68" s="12">
        <f>D69</f>
        <v>4500</v>
      </c>
    </row>
    <row r="69" spans="1:4" ht="24">
      <c r="A69" s="9" t="s">
        <v>13</v>
      </c>
      <c r="B69" s="10" t="s">
        <v>59</v>
      </c>
      <c r="C69" s="11" t="s">
        <v>11</v>
      </c>
      <c r="D69" s="12">
        <v>4500</v>
      </c>
    </row>
    <row r="70" spans="1:4" ht="24">
      <c r="A70" s="9" t="s">
        <v>85</v>
      </c>
      <c r="B70" s="10" t="s">
        <v>84</v>
      </c>
      <c r="C70" s="11" t="s">
        <v>0</v>
      </c>
      <c r="D70" s="12">
        <f>D71</f>
        <v>352.3</v>
      </c>
    </row>
    <row r="71" spans="1:4">
      <c r="A71" s="9" t="s">
        <v>83</v>
      </c>
      <c r="B71" s="10" t="s">
        <v>82</v>
      </c>
      <c r="C71" s="11" t="s">
        <v>0</v>
      </c>
      <c r="D71" s="12">
        <f>D72</f>
        <v>352.3</v>
      </c>
    </row>
    <row r="72" spans="1:4" ht="24">
      <c r="A72" s="9" t="s">
        <v>112</v>
      </c>
      <c r="B72" s="10" t="s">
        <v>82</v>
      </c>
      <c r="C72" s="11" t="s">
        <v>14</v>
      </c>
      <c r="D72" s="12">
        <f>D73</f>
        <v>352.3</v>
      </c>
    </row>
    <row r="73" spans="1:4" ht="24">
      <c r="A73" s="9" t="s">
        <v>13</v>
      </c>
      <c r="B73" s="10" t="s">
        <v>82</v>
      </c>
      <c r="C73" s="11" t="s">
        <v>11</v>
      </c>
      <c r="D73" s="12">
        <v>352.3</v>
      </c>
    </row>
    <row r="74" spans="1:4">
      <c r="A74" s="9" t="s">
        <v>51</v>
      </c>
      <c r="B74" s="10" t="s">
        <v>50</v>
      </c>
      <c r="C74" s="11" t="s">
        <v>0</v>
      </c>
      <c r="D74" s="12">
        <f>D75</f>
        <v>500</v>
      </c>
    </row>
    <row r="75" spans="1:4">
      <c r="A75" s="9" t="s">
        <v>49</v>
      </c>
      <c r="B75" s="10" t="s">
        <v>48</v>
      </c>
      <c r="C75" s="11" t="s">
        <v>0</v>
      </c>
      <c r="D75" s="12">
        <f>D76</f>
        <v>500</v>
      </c>
    </row>
    <row r="76" spans="1:4" ht="24">
      <c r="A76" s="9" t="s">
        <v>47</v>
      </c>
      <c r="B76" s="10" t="s">
        <v>46</v>
      </c>
      <c r="C76" s="11" t="s">
        <v>0</v>
      </c>
      <c r="D76" s="12">
        <f>D77</f>
        <v>500</v>
      </c>
    </row>
    <row r="77" spans="1:4" ht="24">
      <c r="A77" s="9" t="s">
        <v>112</v>
      </c>
      <c r="B77" s="10" t="s">
        <v>46</v>
      </c>
      <c r="C77" s="11" t="s">
        <v>14</v>
      </c>
      <c r="D77" s="12">
        <f>D78</f>
        <v>500</v>
      </c>
    </row>
    <row r="78" spans="1:4" ht="24">
      <c r="A78" s="9" t="s">
        <v>13</v>
      </c>
      <c r="B78" s="10" t="s">
        <v>46</v>
      </c>
      <c r="C78" s="11" t="s">
        <v>11</v>
      </c>
      <c r="D78" s="12">
        <v>500</v>
      </c>
    </row>
    <row r="79" spans="1:4">
      <c r="A79" s="9" t="s">
        <v>6</v>
      </c>
      <c r="B79" s="10" t="s">
        <v>73</v>
      </c>
      <c r="C79" s="11" t="s">
        <v>0</v>
      </c>
      <c r="D79" s="12">
        <f>D80</f>
        <v>810.3</v>
      </c>
    </row>
    <row r="80" spans="1:4" ht="24">
      <c r="A80" s="9" t="s">
        <v>72</v>
      </c>
      <c r="B80" s="10" t="s">
        <v>71</v>
      </c>
      <c r="C80" s="11" t="s">
        <v>0</v>
      </c>
      <c r="D80" s="12">
        <f>D81</f>
        <v>810.3</v>
      </c>
    </row>
    <row r="81" spans="1:4" ht="24">
      <c r="A81" s="9" t="s">
        <v>70</v>
      </c>
      <c r="B81" s="10" t="s">
        <v>67</v>
      </c>
      <c r="C81" s="11" t="s">
        <v>0</v>
      </c>
      <c r="D81" s="12">
        <f>D82+D84</f>
        <v>810.3</v>
      </c>
    </row>
    <row r="82" spans="1:4" ht="48">
      <c r="A82" s="9" t="s">
        <v>18</v>
      </c>
      <c r="B82" s="10" t="s">
        <v>67</v>
      </c>
      <c r="C82" s="11" t="s">
        <v>17</v>
      </c>
      <c r="D82" s="12">
        <f>D83</f>
        <v>800</v>
      </c>
    </row>
    <row r="83" spans="1:4" ht="24">
      <c r="A83" s="9" t="s">
        <v>69</v>
      </c>
      <c r="B83" s="10" t="s">
        <v>67</v>
      </c>
      <c r="C83" s="11" t="s">
        <v>68</v>
      </c>
      <c r="D83" s="12">
        <v>800</v>
      </c>
    </row>
    <row r="84" spans="1:4" ht="24">
      <c r="A84" s="9" t="s">
        <v>112</v>
      </c>
      <c r="B84" s="10" t="s">
        <v>67</v>
      </c>
      <c r="C84" s="11" t="s">
        <v>14</v>
      </c>
      <c r="D84" s="12">
        <f>D85</f>
        <v>10.3</v>
      </c>
    </row>
    <row r="85" spans="1:4" ht="24">
      <c r="A85" s="9" t="s">
        <v>13</v>
      </c>
      <c r="B85" s="10" t="s">
        <v>67</v>
      </c>
      <c r="C85" s="11" t="s">
        <v>11</v>
      </c>
      <c r="D85" s="12">
        <v>10.3</v>
      </c>
    </row>
    <row r="86" spans="1:4">
      <c r="A86" s="9" t="s">
        <v>24</v>
      </c>
      <c r="B86" s="10" t="s">
        <v>23</v>
      </c>
      <c r="C86" s="11" t="s">
        <v>0</v>
      </c>
      <c r="D86" s="12">
        <f>D87+D91</f>
        <v>30</v>
      </c>
    </row>
    <row r="87" spans="1:4">
      <c r="A87" s="9" t="s">
        <v>81</v>
      </c>
      <c r="B87" s="10" t="s">
        <v>80</v>
      </c>
      <c r="C87" s="11" t="s">
        <v>0</v>
      </c>
      <c r="D87" s="12">
        <f>D88</f>
        <v>20</v>
      </c>
    </row>
    <row r="88" spans="1:4" ht="24">
      <c r="A88" s="9" t="s">
        <v>79</v>
      </c>
      <c r="B88" s="10" t="s">
        <v>75</v>
      </c>
      <c r="C88" s="11" t="s">
        <v>0</v>
      </c>
      <c r="D88" s="12">
        <f>D89</f>
        <v>20</v>
      </c>
    </row>
    <row r="89" spans="1:4">
      <c r="A89" s="9" t="s">
        <v>78</v>
      </c>
      <c r="B89" s="10" t="s">
        <v>75</v>
      </c>
      <c r="C89" s="11" t="s">
        <v>77</v>
      </c>
      <c r="D89" s="12">
        <f>D90</f>
        <v>20</v>
      </c>
    </row>
    <row r="90" spans="1:4">
      <c r="A90" s="9" t="s">
        <v>76</v>
      </c>
      <c r="B90" s="10" t="s">
        <v>75</v>
      </c>
      <c r="C90" s="11" t="s">
        <v>74</v>
      </c>
      <c r="D90" s="12">
        <v>20</v>
      </c>
    </row>
    <row r="91" spans="1:4">
      <c r="A91" s="9" t="s">
        <v>96</v>
      </c>
      <c r="B91" s="10" t="s">
        <v>95</v>
      </c>
      <c r="C91" s="11" t="s">
        <v>0</v>
      </c>
      <c r="D91" s="12">
        <f>D92</f>
        <v>10</v>
      </c>
    </row>
    <row r="92" spans="1:4">
      <c r="A92" s="9" t="s">
        <v>94</v>
      </c>
      <c r="B92" s="10" t="s">
        <v>92</v>
      </c>
      <c r="C92" s="11" t="s">
        <v>0</v>
      </c>
      <c r="D92" s="12">
        <f>D93</f>
        <v>10</v>
      </c>
    </row>
    <row r="93" spans="1:4">
      <c r="A93" s="9" t="s">
        <v>78</v>
      </c>
      <c r="B93" s="10" t="s">
        <v>92</v>
      </c>
      <c r="C93" s="11" t="s">
        <v>77</v>
      </c>
      <c r="D93" s="12">
        <f>D94</f>
        <v>10</v>
      </c>
    </row>
    <row r="94" spans="1:4">
      <c r="A94" s="9" t="s">
        <v>93</v>
      </c>
      <c r="B94" s="10" t="s">
        <v>92</v>
      </c>
      <c r="C94" s="11" t="s">
        <v>91</v>
      </c>
      <c r="D94" s="12">
        <v>10</v>
      </c>
    </row>
    <row r="95" spans="1:4" ht="12.75" customHeight="1">
      <c r="A95" s="13" t="s">
        <v>1</v>
      </c>
      <c r="B95" s="14"/>
      <c r="C95" s="14"/>
      <c r="D95" s="15">
        <f>D13+D18+D23+D28+D33+D38+D45+D56+D61+D66+D70+D74+D79+D86</f>
        <v>34672.600000000006</v>
      </c>
    </row>
    <row r="96" spans="1:4" ht="12.75" customHeight="1">
      <c r="A96" s="23"/>
      <c r="B96" s="24"/>
      <c r="C96" s="24"/>
      <c r="D96" s="25"/>
    </row>
    <row r="97" spans="1:4" ht="12.75" customHeight="1">
      <c r="A97" s="18" t="s">
        <v>121</v>
      </c>
      <c r="B97" s="17"/>
      <c r="C97" s="17"/>
      <c r="D97" s="17"/>
    </row>
    <row r="98" spans="1:4">
      <c r="A98" s="19" t="s">
        <v>122</v>
      </c>
      <c r="D98" s="20" t="s">
        <v>123</v>
      </c>
    </row>
  </sheetData>
  <mergeCells count="6">
    <mergeCell ref="A8:D8"/>
    <mergeCell ref="B1:D1"/>
    <mergeCell ref="B2:D2"/>
    <mergeCell ref="B3:D3"/>
    <mergeCell ref="B4:D4"/>
    <mergeCell ref="B5:D5"/>
  </mergeCells>
  <pageMargins left="1.1811023622047245" right="0.39370078740157483" top="0.78740157480314965" bottom="0.78740157480314965" header="0" footer="0.19685039370078741"/>
  <pageSetup paperSize="9" scale="98" fitToHeight="0" orientation="portrait" verticalDpi="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2019-11-05T11:29:37Z</cp:lastPrinted>
  <dcterms:created xsi:type="dcterms:W3CDTF">2019-10-25T05:43:21Z</dcterms:created>
  <dcterms:modified xsi:type="dcterms:W3CDTF">2019-11-05T11:29:42Z</dcterms:modified>
</cp:coreProperties>
</file>