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05" windowHeight="15345"/>
  </bookViews>
  <sheets>
    <sheet name="Бюджет" sheetId="2" r:id="rId1"/>
  </sheets>
  <definedNames>
    <definedName name="_xlnm.Print_Titles" localSheetId="0">Бюджет!$11:$12</definedName>
  </definedNames>
  <calcPr calcId="124519"/>
</workbook>
</file>

<file path=xl/calcChain.xml><?xml version="1.0" encoding="utf-8"?>
<calcChain xmlns="http://schemas.openxmlformats.org/spreadsheetml/2006/main">
  <c r="F112" i="2"/>
  <c r="F13"/>
  <c r="F110"/>
  <c r="F109" s="1"/>
  <c r="F108" s="1"/>
  <c r="F107" s="1"/>
  <c r="F106" s="1"/>
  <c r="F105" s="1"/>
  <c r="F101"/>
  <c r="F103"/>
  <c r="F88"/>
  <c r="F87" s="1"/>
  <c r="F91"/>
  <c r="F90" s="1"/>
  <c r="F93"/>
  <c r="F94"/>
  <c r="F83"/>
  <c r="F82" s="1"/>
  <c r="F81" s="1"/>
  <c r="F80" s="1"/>
  <c r="F77"/>
  <c r="F76" s="1"/>
  <c r="F75" s="1"/>
  <c r="F74" s="1"/>
  <c r="F73" s="1"/>
  <c r="F71"/>
  <c r="F70" s="1"/>
  <c r="F69" s="1"/>
  <c r="F68" s="1"/>
  <c r="F66"/>
  <c r="F65" s="1"/>
  <c r="F64" s="1"/>
  <c r="F63" s="1"/>
  <c r="F59"/>
  <c r="F58" s="1"/>
  <c r="F57" s="1"/>
  <c r="F55"/>
  <c r="F54" s="1"/>
  <c r="F53" s="1"/>
  <c r="F52" s="1"/>
  <c r="F46"/>
  <c r="F48"/>
  <c r="F39"/>
  <c r="F38" s="1"/>
  <c r="F37" s="1"/>
  <c r="F36" s="1"/>
  <c r="F34"/>
  <c r="F33" s="1"/>
  <c r="F32" s="1"/>
  <c r="F30"/>
  <c r="F29" s="1"/>
  <c r="F28" s="1"/>
  <c r="F27" s="1"/>
  <c r="F24"/>
  <c r="F23" s="1"/>
  <c r="F22" s="1"/>
  <c r="F21" s="1"/>
  <c r="F20" s="1"/>
  <c r="F18"/>
  <c r="F17" s="1"/>
  <c r="F16" s="1"/>
  <c r="F15" s="1"/>
  <c r="F14" s="1"/>
  <c r="F100" l="1"/>
  <c r="F99" s="1"/>
  <c r="F98" s="1"/>
  <c r="F97" s="1"/>
  <c r="F96" s="1"/>
  <c r="F86"/>
  <c r="F85" s="1"/>
  <c r="F79" s="1"/>
  <c r="F62"/>
  <c r="F45"/>
  <c r="F44" s="1"/>
  <c r="F43" s="1"/>
  <c r="F42" s="1"/>
  <c r="F41" s="1"/>
  <c r="F51"/>
  <c r="F50" s="1"/>
  <c r="F26"/>
  <c r="F61" l="1"/>
</calcChain>
</file>

<file path=xl/sharedStrings.xml><?xml version="1.0" encoding="utf-8"?>
<sst xmlns="http://schemas.openxmlformats.org/spreadsheetml/2006/main" count="313" uniqueCount="142">
  <si>
    <t/>
  </si>
  <si>
    <t>Всего</t>
  </si>
  <si>
    <t>540</t>
  </si>
  <si>
    <t>80 2 00 60400</t>
  </si>
  <si>
    <t>Иные межбюджетные трансферты</t>
  </si>
  <si>
    <t>500</t>
  </si>
  <si>
    <t>Межбюджетные трансферты</t>
  </si>
  <si>
    <t>Иные межбюджетные трансферты из бюджетов поселений бюджету муниципального района</t>
  </si>
  <si>
    <t>80 2 00 00000</t>
  </si>
  <si>
    <t>80 0 00 00000</t>
  </si>
  <si>
    <t>Предоставление межбюджетных трансфертов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</si>
  <si>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</si>
  <si>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</si>
  <si>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240</t>
  </si>
  <si>
    <t>61 0 01 V0000</t>
  </si>
  <si>
    <t>Иные закупки товаров, работ и услуг для обеспечения государственных (муниципальных) нужд</t>
  </si>
  <si>
    <t>200</t>
  </si>
  <si>
    <t>110</t>
  </si>
  <si>
    <t xml:space="preserve"> Расходы на выплаты персоналу казенных учреждений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</si>
  <si>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</si>
  <si>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</si>
  <si>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Улучшение состояния здоровья населения района и показателей физической подготовленности</t>
  </si>
  <si>
    <t>61 0 01 00000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</si>
  <si>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</si>
  <si>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61 0 00 00000</t>
  </si>
  <si>
    <t xml:space="preserve">Физическая культура </t>
  </si>
  <si>
    <t>ФИЗИЧЕСКАЯ КУЛЬТУРА И СПОРТ</t>
  </si>
  <si>
    <t>87 0 00 00000</t>
  </si>
  <si>
    <t>Расходы по исполнению отдельных обязательств</t>
  </si>
  <si>
    <t>70 0 01 V6000</t>
  </si>
  <si>
    <t>Прочие мероприятия по благоустройству</t>
  </si>
  <si>
    <t>70 0 01 V2000</t>
  </si>
  <si>
    <t>Озеленение</t>
  </si>
  <si>
    <t>70 0 01 V1000</t>
  </si>
  <si>
    <t>Уличное освещение</t>
  </si>
  <si>
    <t>70 0 01 00000</t>
  </si>
  <si>
    <t>Основное мероприятие "Совершенствование системы комплексного благоустройства Степновского муниципального образования"</t>
  </si>
  <si>
    <t>70 0 00 00000</t>
  </si>
  <si>
    <t>59 0 01 V0000</t>
  </si>
  <si>
    <t>Реализация основного мероприятия за счет средств местного бюджета</t>
  </si>
  <si>
    <t>59 0 01 00000</t>
  </si>
  <si>
    <t>Основное мероприятия"Повышение уровня  благоустройства на территории  Степновского муниципального образования"</t>
  </si>
  <si>
    <t>59 0 00 00000</t>
  </si>
  <si>
    <t>Благоустройство</t>
  </si>
  <si>
    <t>15 0 01 V0000</t>
  </si>
  <si>
    <t>Ремонт водовода по ул. Колхозная</t>
  </si>
  <si>
    <t>15 0 01 00000</t>
  </si>
  <si>
    <t>Основное мероприятие "Ремонт водовода р.п. Степное"</t>
  </si>
  <si>
    <t>15 0 00 00000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</si>
  <si>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 на 2016-2020 годы"</t>
  </si>
  <si>
    <t>Коммунальное хозяйство</t>
  </si>
  <si>
    <t>85 1 00 05080</t>
  </si>
  <si>
    <t>Минимальный размер взноса на капитальный ремонт общего имущества собственников помещений в многоквартирных домах</t>
  </si>
  <si>
    <t>85 1 00 00000</t>
  </si>
  <si>
    <t>Поддержка жилищного хозяйства</t>
  </si>
  <si>
    <t>85 0 00 00000</t>
  </si>
  <si>
    <t>Расходы в сфере жилищно-коммунального хозяйства</t>
  </si>
  <si>
    <t>410</t>
  </si>
  <si>
    <t>Бюджетные инвестиции</t>
  </si>
  <si>
    <t>400</t>
  </si>
  <si>
    <t>Капитальные вложения в объекты недвижимого имущества государственной( му 
)собственности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</si>
  <si>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</si>
  <si>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16 0 01 00000</t>
  </si>
  <si>
    <t>16 0 00 00000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</si>
  <si>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</si>
  <si>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Жилищное хозяйство</t>
  </si>
  <si>
    <t>Жилищно-коммунальное хозяйство</t>
  </si>
  <si>
    <t>82 0 00 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</si>
  <si>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 (в соответствии с заключенными соглашениями)</t>
  </si>
  <si>
    <t>82 0 00 00000</t>
  </si>
  <si>
    <t>Расходы на развитие автомобильных дорог общего пользования муниципального значения</t>
  </si>
  <si>
    <t>58 0 01 D0000</t>
  </si>
  <si>
    <t>58 0 01 00000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</si>
  <si>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</si>
  <si>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58 0 00 00000</t>
  </si>
  <si>
    <t>Дорожное хозяйство(дорожные фонды)</t>
  </si>
  <si>
    <t>Национальная экономика</t>
  </si>
  <si>
    <t>86 5 00 51180</t>
  </si>
  <si>
    <t>120</t>
  </si>
  <si>
    <t xml:space="preserve"> 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</si>
  <si>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</si>
  <si>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86 5 00 00000</t>
  </si>
  <si>
    <t>Осуществление переданных полномочий Российской Федерации за счет субвенций из федерального бюджета</t>
  </si>
  <si>
    <t>86 0 00 00000</t>
  </si>
  <si>
    <t>Мобилизационная и вневойсковая подготовка</t>
  </si>
  <si>
    <t>Национальная оборона</t>
  </si>
  <si>
    <t>850</t>
  </si>
  <si>
    <t>87 1 00 94000</t>
  </si>
  <si>
    <t>Уплата налогов,сборов и иных платежей</t>
  </si>
  <si>
    <t>800</t>
  </si>
  <si>
    <t>Иные бюджетные ассигнования</t>
  </si>
  <si>
    <t>Уплата членских взносов в Ассоциацию "Совет муниципальных образований Саратовской области"</t>
  </si>
  <si>
    <t>87 1 00 00000</t>
  </si>
  <si>
    <t>Выполнение прочих обязательств</t>
  </si>
  <si>
    <t>84 0 00 06700</t>
  </si>
  <si>
    <t>Содержание и обслуживание казны</t>
  </si>
  <si>
    <t>84 0 00 00000</t>
  </si>
  <si>
    <t>Мероприятия в сфере приватизации и продажи муниципального имущества</t>
  </si>
  <si>
    <t>60 0 01 V0000</t>
  </si>
  <si>
    <t>Повышение уровня организации подготовки и проведения значимых для Степновского муниципального образования мероприятий</t>
  </si>
  <si>
    <t>60 0 01 00000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</si>
  <si>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</si>
  <si>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60 0 00 00000</t>
  </si>
  <si>
    <t>Другие общегосударственные вопросы</t>
  </si>
  <si>
    <t>870</t>
  </si>
  <si>
    <t>87 3 00 94200</t>
  </si>
  <si>
    <t>Резервные средства</t>
  </si>
  <si>
    <t>Средства резервного фонда из местных бюджетов</t>
  </si>
  <si>
    <t>87 3 00 00000</t>
  </si>
  <si>
    <t>Средства резервного фонда</t>
  </si>
  <si>
    <t>Резервные фонды</t>
  </si>
  <si>
    <t>Общегосударственные вопросы</t>
  </si>
  <si>
    <t>81 2 00 01200</t>
  </si>
  <si>
    <t>Расходы на обеспечение деятельности депутатов представительного органа муниципального  образования</t>
  </si>
  <si>
    <t>81 2 00 00000</t>
  </si>
  <si>
    <t>Обеспечение деятельности представительного органа власти</t>
  </si>
  <si>
    <t>81 0 00 00000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</si>
  <si>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</si>
  <si>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</si>
  <si>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</si>
  <si>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Вид расходов</t>
  </si>
  <si>
    <t>Целевая статья</t>
  </si>
  <si>
    <t>Под-раздел</t>
  </si>
  <si>
    <t>Раздел</t>
  </si>
  <si>
    <t>Наименование</t>
  </si>
  <si>
    <t>(тыс. рублей)</t>
  </si>
  <si>
    <t>к решению Совета депутатов</t>
  </si>
  <si>
    <t>"О  бюджете Степновского муниципального</t>
  </si>
  <si>
    <t>образования на 2020 год"</t>
  </si>
  <si>
    <t xml:space="preserve">от                          2019 № </t>
  </si>
  <si>
    <t>Закупка товаров, работ и услуг для обеспечения государственных (муниципальных) нужд</t>
  </si>
  <si>
    <t>16 0 01 V0000</t>
  </si>
  <si>
    <t>Приложение 3</t>
  </si>
  <si>
    <t>Распределение бюджетных ассигнований по разделам, подразделам, целевым статьям  
(муниципальным программам и непрограммным направлениям деятельности), группам и подгруппам видов расходов классификации расходов  бюджета муниципального образования на 2020 год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</si>
  <si>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</si>
  <si>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на 2019-2022 годы"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</si>
  <si>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2018-2022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</si>
  <si>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2019-2022 годы"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</si>
  <si>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</si>
  <si>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Верно:</t>
  </si>
  <si>
    <t>Секретарь Совета депутатов</t>
  </si>
  <si>
    <t>С.В. Чубарых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</si>
</sst>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6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 vertical="top"/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horizontal="left" shrinkToFit="1"/>
    </xf>
    <xf numFmtId="0" fontId="3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7" fontId="5" fillId="0" borderId="0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showZeros="0" tabSelected="1" view="pageBreakPreview" zoomScaleSheetLayoutView="100" workbookViewId="0">
      <selection activeCell="B105" sqref="B105"/>
    </sheetView>
  </sheetViews>
  <sheetFormatPr defaultColWidth="9.140625" defaultRowHeight="12.75"/>
  <cols>
    <col min="1" max="1" width="37.7109375" style="17" customWidth="1"/>
    <col min="2" max="3" width="7.7109375" style="17" customWidth="1"/>
    <col min="4" max="4" width="12.5703125" style="17" customWidth="1"/>
    <col min="5" max="5" width="9.5703125" style="17" customWidth="1"/>
    <col min="6" max="6" width="15" style="17" customWidth="1"/>
    <col min="7" max="240" width="9.140625" style="17" customWidth="1"/>
    <col min="241" max="16384" width="9.140625" style="17"/>
  </cols>
  <sheetData>
    <row r="1" spans="1:6" s="1" customFormat="1">
      <c r="D1" s="23" t="s">
        <v>132</v>
      </c>
      <c r="E1" s="23"/>
      <c r="F1" s="23"/>
    </row>
    <row r="2" spans="1:6" s="1" customFormat="1">
      <c r="D2" s="23" t="s">
        <v>126</v>
      </c>
      <c r="E2" s="23"/>
      <c r="F2" s="23"/>
    </row>
    <row r="3" spans="1:6" s="1" customFormat="1">
      <c r="D3" s="23" t="s">
        <v>127</v>
      </c>
      <c r="E3" s="23"/>
      <c r="F3" s="23"/>
    </row>
    <row r="4" spans="1:6" s="1" customFormat="1">
      <c r="D4" s="23" t="s">
        <v>128</v>
      </c>
      <c r="E4" s="23"/>
      <c r="F4" s="23"/>
    </row>
    <row r="5" spans="1:6" s="1" customFormat="1">
      <c r="D5" s="23" t="s">
        <v>129</v>
      </c>
      <c r="E5" s="23"/>
      <c r="F5" s="23"/>
    </row>
    <row r="6" spans="1:6" s="1" customFormat="1"/>
    <row r="7" spans="1:6" s="1" customFormat="1"/>
    <row r="8" spans="1:6" s="1" customFormat="1" ht="41.25" customHeight="1">
      <c r="A8" s="22" t="s">
        <v>133</v>
      </c>
      <c r="B8" s="22"/>
      <c r="C8" s="22"/>
      <c r="D8" s="22"/>
      <c r="E8" s="22"/>
      <c r="F8" s="22"/>
    </row>
    <row r="9" spans="1:6" ht="12.75" customHeight="1">
      <c r="A9" s="2"/>
      <c r="B9" s="2"/>
      <c r="C9" s="2"/>
      <c r="D9" s="2"/>
      <c r="E9" s="2"/>
      <c r="F9" s="2"/>
    </row>
    <row r="10" spans="1:6" ht="12.75" customHeight="1">
      <c r="A10" s="3"/>
      <c r="B10" s="3"/>
      <c r="C10" s="3"/>
      <c r="D10" s="3"/>
      <c r="E10" s="3"/>
      <c r="F10" s="4" t="s">
        <v>125</v>
      </c>
    </row>
    <row r="11" spans="1:6" ht="43.5" customHeight="1">
      <c r="A11" s="5" t="s">
        <v>124</v>
      </c>
      <c r="B11" s="6" t="s">
        <v>123</v>
      </c>
      <c r="C11" s="6" t="s">
        <v>122</v>
      </c>
      <c r="D11" s="6" t="s">
        <v>121</v>
      </c>
      <c r="E11" s="6" t="s">
        <v>120</v>
      </c>
      <c r="F11" s="5" t="s">
        <v>119</v>
      </c>
    </row>
    <row r="12" spans="1:6" ht="12.75" customHeight="1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</row>
    <row r="13" spans="1:6">
      <c r="A13" s="9" t="s">
        <v>111</v>
      </c>
      <c r="B13" s="10">
        <v>1</v>
      </c>
      <c r="C13" s="10">
        <v>0</v>
      </c>
      <c r="D13" s="11" t="s">
        <v>0</v>
      </c>
      <c r="E13" s="12" t="s">
        <v>0</v>
      </c>
      <c r="F13" s="13">
        <f>F14+F20+F26</f>
        <v>962.3</v>
      </c>
    </row>
    <row r="14" spans="1:6" ht="48">
      <c r="A14" s="9" t="s">
        <v>118</v>
      </c>
      <c r="B14" s="10">
        <v>1</v>
      </c>
      <c r="C14" s="10">
        <v>3</v>
      </c>
      <c r="D14" s="11" t="s">
        <v>0</v>
      </c>
      <c r="E14" s="12" t="s">
        <v>0</v>
      </c>
      <c r="F14" s="13">
        <f t="shared" ref="F14:F18" si="0">F15</f>
        <v>500</v>
      </c>
    </row>
    <row r="15" spans="1:6" ht="24">
      <c r="A15" s="9" t="s">
        <v>117</v>
      </c>
      <c r="B15" s="10">
        <v>1</v>
      </c>
      <c r="C15" s="10">
        <v>3</v>
      </c>
      <c r="D15" s="11" t="s">
        <v>116</v>
      </c>
      <c r="E15" s="12" t="s">
        <v>0</v>
      </c>
      <c r="F15" s="13">
        <f t="shared" si="0"/>
        <v>500</v>
      </c>
    </row>
    <row r="16" spans="1:6" ht="24">
      <c r="A16" s="9" t="s">
        <v>115</v>
      </c>
      <c r="B16" s="10">
        <v>1</v>
      </c>
      <c r="C16" s="10">
        <v>3</v>
      </c>
      <c r="D16" s="11" t="s">
        <v>114</v>
      </c>
      <c r="E16" s="12" t="s">
        <v>0</v>
      </c>
      <c r="F16" s="13">
        <f t="shared" si="0"/>
        <v>500</v>
      </c>
    </row>
    <row r="17" spans="1:6" ht="36">
      <c r="A17" s="9" t="s">
        <v>113</v>
      </c>
      <c r="B17" s="10">
        <v>1</v>
      </c>
      <c r="C17" s="10">
        <v>3</v>
      </c>
      <c r="D17" s="11" t="s">
        <v>112</v>
      </c>
      <c r="E17" s="12" t="s">
        <v>0</v>
      </c>
      <c r="F17" s="13">
        <f t="shared" si="0"/>
        <v>500</v>
      </c>
    </row>
    <row r="18" spans="1:6" ht="60">
      <c r="A18" s="9" t="s">
        <v>20</v>
      </c>
      <c r="B18" s="10">
        <v>1</v>
      </c>
      <c r="C18" s="10">
        <v>3</v>
      </c>
      <c r="D18" s="11" t="s">
        <v>112</v>
      </c>
      <c r="E18" s="12" t="s">
        <v>19</v>
      </c>
      <c r="F18" s="13">
        <f t="shared" si="0"/>
        <v>500</v>
      </c>
    </row>
    <row r="19" spans="1:6" ht="24">
      <c r="A19" s="9" t="s">
        <v>79</v>
      </c>
      <c r="B19" s="10">
        <v>1</v>
      </c>
      <c r="C19" s="10">
        <v>3</v>
      </c>
      <c r="D19" s="11" t="s">
        <v>112</v>
      </c>
      <c r="E19" s="12" t="s">
        <v>78</v>
      </c>
      <c r="F19" s="13">
        <v>500</v>
      </c>
    </row>
    <row r="20" spans="1:6" ht="12.75" customHeight="1">
      <c r="A20" s="9" t="s">
        <v>110</v>
      </c>
      <c r="B20" s="10">
        <v>1</v>
      </c>
      <c r="C20" s="10">
        <v>11</v>
      </c>
      <c r="D20" s="11" t="s">
        <v>0</v>
      </c>
      <c r="E20" s="12" t="s">
        <v>0</v>
      </c>
      <c r="F20" s="13">
        <f>F21</f>
        <v>10</v>
      </c>
    </row>
    <row r="21" spans="1:6">
      <c r="A21" s="9" t="s">
        <v>28</v>
      </c>
      <c r="B21" s="10">
        <v>1</v>
      </c>
      <c r="C21" s="10">
        <v>11</v>
      </c>
      <c r="D21" s="11" t="s">
        <v>27</v>
      </c>
      <c r="E21" s="12" t="s">
        <v>0</v>
      </c>
      <c r="F21" s="13">
        <f>F22</f>
        <v>10</v>
      </c>
    </row>
    <row r="22" spans="1:6" ht="12.75" customHeight="1">
      <c r="A22" s="9" t="s">
        <v>109</v>
      </c>
      <c r="B22" s="10">
        <v>1</v>
      </c>
      <c r="C22" s="10">
        <v>11</v>
      </c>
      <c r="D22" s="11" t="s">
        <v>108</v>
      </c>
      <c r="E22" s="12" t="s">
        <v>0</v>
      </c>
      <c r="F22" s="13">
        <f>F23</f>
        <v>10</v>
      </c>
    </row>
    <row r="23" spans="1:6" ht="24">
      <c r="A23" s="9" t="s">
        <v>107</v>
      </c>
      <c r="B23" s="10">
        <v>1</v>
      </c>
      <c r="C23" s="10">
        <v>11</v>
      </c>
      <c r="D23" s="11" t="s">
        <v>105</v>
      </c>
      <c r="E23" s="12" t="s">
        <v>0</v>
      </c>
      <c r="F23" s="13">
        <f>F24</f>
        <v>10</v>
      </c>
    </row>
    <row r="24" spans="1:6" ht="12.75" customHeight="1">
      <c r="A24" s="9" t="s">
        <v>90</v>
      </c>
      <c r="B24" s="10">
        <v>1</v>
      </c>
      <c r="C24" s="10">
        <v>11</v>
      </c>
      <c r="D24" s="11" t="s">
        <v>105</v>
      </c>
      <c r="E24" s="12" t="s">
        <v>89</v>
      </c>
      <c r="F24" s="13">
        <f>F25</f>
        <v>10</v>
      </c>
    </row>
    <row r="25" spans="1:6" ht="12.75" customHeight="1">
      <c r="A25" s="9" t="s">
        <v>106</v>
      </c>
      <c r="B25" s="10">
        <v>1</v>
      </c>
      <c r="C25" s="10">
        <v>11</v>
      </c>
      <c r="D25" s="11" t="s">
        <v>105</v>
      </c>
      <c r="E25" s="12" t="s">
        <v>104</v>
      </c>
      <c r="F25" s="13">
        <v>10</v>
      </c>
    </row>
    <row r="26" spans="1:6" ht="12.75" customHeight="1">
      <c r="A26" s="9" t="s">
        <v>103</v>
      </c>
      <c r="B26" s="10">
        <v>1</v>
      </c>
      <c r="C26" s="10">
        <v>13</v>
      </c>
      <c r="D26" s="11" t="s">
        <v>0</v>
      </c>
      <c r="E26" s="12" t="s">
        <v>0</v>
      </c>
      <c r="F26" s="13">
        <f>F27+F32+F36</f>
        <v>452.3</v>
      </c>
    </row>
    <row r="27" spans="1:6" ht="60">
      <c r="A27" s="9" t="s">
        <v>134</v>
      </c>
      <c r="B27" s="10">
        <v>1</v>
      </c>
      <c r="C27" s="10">
        <v>13</v>
      </c>
      <c r="D27" s="11" t="s">
        <v>102</v>
      </c>
      <c r="E27" s="12" t="s">
        <v>0</v>
      </c>
      <c r="F27" s="13">
        <f>F28</f>
        <v>80</v>
      </c>
    </row>
    <row r="28" spans="1:6" ht="48">
      <c r="A28" s="9" t="s">
        <v>101</v>
      </c>
      <c r="B28" s="10">
        <v>1</v>
      </c>
      <c r="C28" s="10">
        <v>13</v>
      </c>
      <c r="D28" s="11" t="s">
        <v>100</v>
      </c>
      <c r="E28" s="12" t="s">
        <v>0</v>
      </c>
      <c r="F28" s="13">
        <f>F29</f>
        <v>80</v>
      </c>
    </row>
    <row r="29" spans="1:6" ht="36">
      <c r="A29" s="9" t="s">
        <v>99</v>
      </c>
      <c r="B29" s="10">
        <v>1</v>
      </c>
      <c r="C29" s="10">
        <v>13</v>
      </c>
      <c r="D29" s="11" t="s">
        <v>98</v>
      </c>
      <c r="E29" s="12" t="s">
        <v>0</v>
      </c>
      <c r="F29" s="13">
        <f>F30</f>
        <v>80</v>
      </c>
    </row>
    <row r="30" spans="1:6" ht="24">
      <c r="A30" s="9" t="s">
        <v>130</v>
      </c>
      <c r="B30" s="10">
        <v>1</v>
      </c>
      <c r="C30" s="10">
        <v>13</v>
      </c>
      <c r="D30" s="11" t="s">
        <v>98</v>
      </c>
      <c r="E30" s="12" t="s">
        <v>16</v>
      </c>
      <c r="F30" s="13">
        <f>F31</f>
        <v>80</v>
      </c>
    </row>
    <row r="31" spans="1:6" ht="36">
      <c r="A31" s="9" t="s">
        <v>15</v>
      </c>
      <c r="B31" s="10">
        <v>1</v>
      </c>
      <c r="C31" s="10">
        <v>13</v>
      </c>
      <c r="D31" s="11" t="s">
        <v>98</v>
      </c>
      <c r="E31" s="12" t="s">
        <v>13</v>
      </c>
      <c r="F31" s="13">
        <v>80</v>
      </c>
    </row>
    <row r="32" spans="1:6" ht="24">
      <c r="A32" s="9" t="s">
        <v>97</v>
      </c>
      <c r="B32" s="10">
        <v>1</v>
      </c>
      <c r="C32" s="10">
        <v>13</v>
      </c>
      <c r="D32" s="11" t="s">
        <v>96</v>
      </c>
      <c r="E32" s="12" t="s">
        <v>0</v>
      </c>
      <c r="F32" s="13">
        <f>F33</f>
        <v>352.3</v>
      </c>
    </row>
    <row r="33" spans="1:6" ht="12.75" customHeight="1">
      <c r="A33" s="9" t="s">
        <v>95</v>
      </c>
      <c r="B33" s="10">
        <v>1</v>
      </c>
      <c r="C33" s="10">
        <v>13</v>
      </c>
      <c r="D33" s="11" t="s">
        <v>94</v>
      </c>
      <c r="E33" s="12" t="s">
        <v>0</v>
      </c>
      <c r="F33" s="13">
        <f>F34</f>
        <v>352.3</v>
      </c>
    </row>
    <row r="34" spans="1:6" ht="24">
      <c r="A34" s="9" t="s">
        <v>130</v>
      </c>
      <c r="B34" s="10">
        <v>1</v>
      </c>
      <c r="C34" s="10">
        <v>13</v>
      </c>
      <c r="D34" s="11" t="s">
        <v>94</v>
      </c>
      <c r="E34" s="12" t="s">
        <v>16</v>
      </c>
      <c r="F34" s="13">
        <f>F35</f>
        <v>352.3</v>
      </c>
    </row>
    <row r="35" spans="1:6" ht="36">
      <c r="A35" s="9" t="s">
        <v>15</v>
      </c>
      <c r="B35" s="10">
        <v>1</v>
      </c>
      <c r="C35" s="10">
        <v>13</v>
      </c>
      <c r="D35" s="11" t="s">
        <v>94</v>
      </c>
      <c r="E35" s="12" t="s">
        <v>13</v>
      </c>
      <c r="F35" s="13">
        <v>352.3</v>
      </c>
    </row>
    <row r="36" spans="1:6">
      <c r="A36" s="9" t="s">
        <v>28</v>
      </c>
      <c r="B36" s="10">
        <v>1</v>
      </c>
      <c r="C36" s="10">
        <v>13</v>
      </c>
      <c r="D36" s="11" t="s">
        <v>27</v>
      </c>
      <c r="E36" s="12" t="s">
        <v>0</v>
      </c>
      <c r="F36" s="13">
        <f>F37</f>
        <v>20</v>
      </c>
    </row>
    <row r="37" spans="1:6">
      <c r="A37" s="9" t="s">
        <v>93</v>
      </c>
      <c r="B37" s="10">
        <v>1</v>
      </c>
      <c r="C37" s="10">
        <v>13</v>
      </c>
      <c r="D37" s="11" t="s">
        <v>92</v>
      </c>
      <c r="E37" s="12" t="s">
        <v>0</v>
      </c>
      <c r="F37" s="13">
        <f>F38</f>
        <v>20</v>
      </c>
    </row>
    <row r="38" spans="1:6" ht="36">
      <c r="A38" s="9" t="s">
        <v>91</v>
      </c>
      <c r="B38" s="10">
        <v>1</v>
      </c>
      <c r="C38" s="10">
        <v>13</v>
      </c>
      <c r="D38" s="11" t="s">
        <v>87</v>
      </c>
      <c r="E38" s="12" t="s">
        <v>0</v>
      </c>
      <c r="F38" s="13">
        <f>F39</f>
        <v>20</v>
      </c>
    </row>
    <row r="39" spans="1:6" ht="12.75" customHeight="1">
      <c r="A39" s="9" t="s">
        <v>90</v>
      </c>
      <c r="B39" s="10">
        <v>1</v>
      </c>
      <c r="C39" s="10">
        <v>13</v>
      </c>
      <c r="D39" s="11" t="s">
        <v>87</v>
      </c>
      <c r="E39" s="12" t="s">
        <v>89</v>
      </c>
      <c r="F39" s="13">
        <f>F40</f>
        <v>20</v>
      </c>
    </row>
    <row r="40" spans="1:6">
      <c r="A40" s="9" t="s">
        <v>88</v>
      </c>
      <c r="B40" s="10">
        <v>1</v>
      </c>
      <c r="C40" s="10">
        <v>13</v>
      </c>
      <c r="D40" s="11" t="s">
        <v>87</v>
      </c>
      <c r="E40" s="12" t="s">
        <v>86</v>
      </c>
      <c r="F40" s="13">
        <v>20</v>
      </c>
    </row>
    <row r="41" spans="1:6" ht="12.75" customHeight="1">
      <c r="A41" s="9" t="s">
        <v>85</v>
      </c>
      <c r="B41" s="10">
        <v>2</v>
      </c>
      <c r="C41" s="10">
        <v>0</v>
      </c>
      <c r="D41" s="11" t="s">
        <v>0</v>
      </c>
      <c r="E41" s="12" t="s">
        <v>0</v>
      </c>
      <c r="F41" s="13">
        <f>F42</f>
        <v>810.3</v>
      </c>
    </row>
    <row r="42" spans="1:6">
      <c r="A42" s="9" t="s">
        <v>84</v>
      </c>
      <c r="B42" s="10">
        <v>2</v>
      </c>
      <c r="C42" s="10">
        <v>3</v>
      </c>
      <c r="D42" s="11" t="s">
        <v>0</v>
      </c>
      <c r="E42" s="12" t="s">
        <v>0</v>
      </c>
      <c r="F42" s="13">
        <f>F43</f>
        <v>810.3</v>
      </c>
    </row>
    <row r="43" spans="1:6" ht="12.75" customHeight="1">
      <c r="A43" s="9" t="s">
        <v>6</v>
      </c>
      <c r="B43" s="10">
        <v>2</v>
      </c>
      <c r="C43" s="10">
        <v>3</v>
      </c>
      <c r="D43" s="11" t="s">
        <v>83</v>
      </c>
      <c r="E43" s="12" t="s">
        <v>0</v>
      </c>
      <c r="F43" s="13">
        <f>F44</f>
        <v>810.3</v>
      </c>
    </row>
    <row r="44" spans="1:6" ht="36">
      <c r="A44" s="9" t="s">
        <v>82</v>
      </c>
      <c r="B44" s="10">
        <v>2</v>
      </c>
      <c r="C44" s="10">
        <v>3</v>
      </c>
      <c r="D44" s="11" t="s">
        <v>81</v>
      </c>
      <c r="E44" s="12" t="s">
        <v>0</v>
      </c>
      <c r="F44" s="13">
        <f>F45</f>
        <v>810.3</v>
      </c>
    </row>
    <row r="45" spans="1:6" ht="36">
      <c r="A45" s="9" t="s">
        <v>80</v>
      </c>
      <c r="B45" s="10">
        <v>2</v>
      </c>
      <c r="C45" s="10">
        <v>3</v>
      </c>
      <c r="D45" s="11" t="s">
        <v>77</v>
      </c>
      <c r="E45" s="12" t="s">
        <v>0</v>
      </c>
      <c r="F45" s="13">
        <f>F46+F48</f>
        <v>810.3</v>
      </c>
    </row>
    <row r="46" spans="1:6" ht="60">
      <c r="A46" s="9" t="s">
        <v>20</v>
      </c>
      <c r="B46" s="10">
        <v>2</v>
      </c>
      <c r="C46" s="10">
        <v>3</v>
      </c>
      <c r="D46" s="11" t="s">
        <v>77</v>
      </c>
      <c r="E46" s="12" t="s">
        <v>19</v>
      </c>
      <c r="F46" s="13">
        <f>F47</f>
        <v>800</v>
      </c>
    </row>
    <row r="47" spans="1:6" ht="24">
      <c r="A47" s="9" t="s">
        <v>79</v>
      </c>
      <c r="B47" s="10">
        <v>2</v>
      </c>
      <c r="C47" s="10">
        <v>3</v>
      </c>
      <c r="D47" s="11" t="s">
        <v>77</v>
      </c>
      <c r="E47" s="12" t="s">
        <v>78</v>
      </c>
      <c r="F47" s="13">
        <v>800</v>
      </c>
    </row>
    <row r="48" spans="1:6" ht="24">
      <c r="A48" s="9" t="s">
        <v>130</v>
      </c>
      <c r="B48" s="10">
        <v>2</v>
      </c>
      <c r="C48" s="10">
        <v>3</v>
      </c>
      <c r="D48" s="11" t="s">
        <v>77</v>
      </c>
      <c r="E48" s="12" t="s">
        <v>16</v>
      </c>
      <c r="F48" s="13">
        <f>F49</f>
        <v>10.3</v>
      </c>
    </row>
    <row r="49" spans="1:6" ht="36">
      <c r="A49" s="9" t="s">
        <v>15</v>
      </c>
      <c r="B49" s="10">
        <v>2</v>
      </c>
      <c r="C49" s="10">
        <v>3</v>
      </c>
      <c r="D49" s="11" t="s">
        <v>77</v>
      </c>
      <c r="E49" s="12" t="s">
        <v>13</v>
      </c>
      <c r="F49" s="13">
        <v>10.3</v>
      </c>
    </row>
    <row r="50" spans="1:6" ht="12.75" customHeight="1">
      <c r="A50" s="9" t="s">
        <v>76</v>
      </c>
      <c r="B50" s="10">
        <v>4</v>
      </c>
      <c r="C50" s="10">
        <v>0</v>
      </c>
      <c r="D50" s="11" t="s">
        <v>0</v>
      </c>
      <c r="E50" s="12" t="s">
        <v>0</v>
      </c>
      <c r="F50" s="13">
        <f>F51</f>
        <v>9500</v>
      </c>
    </row>
    <row r="51" spans="1:6" ht="12.75" customHeight="1">
      <c r="A51" s="9" t="s">
        <v>75</v>
      </c>
      <c r="B51" s="10">
        <v>4</v>
      </c>
      <c r="C51" s="10">
        <v>9</v>
      </c>
      <c r="D51" s="11" t="s">
        <v>0</v>
      </c>
      <c r="E51" s="12" t="s">
        <v>0</v>
      </c>
      <c r="F51" s="13">
        <f>F52+F57</f>
        <v>9500</v>
      </c>
    </row>
    <row r="52" spans="1:6" ht="60">
      <c r="A52" s="9" t="s">
        <v>135</v>
      </c>
      <c r="B52" s="10">
        <v>4</v>
      </c>
      <c r="C52" s="10">
        <v>9</v>
      </c>
      <c r="D52" s="11" t="s">
        <v>74</v>
      </c>
      <c r="E52" s="12" t="s">
        <v>0</v>
      </c>
      <c r="F52" s="13">
        <f>F53</f>
        <v>5000</v>
      </c>
    </row>
    <row r="53" spans="1:6" ht="48">
      <c r="A53" s="9" t="s">
        <v>73</v>
      </c>
      <c r="B53" s="10">
        <v>4</v>
      </c>
      <c r="C53" s="10">
        <v>9</v>
      </c>
      <c r="D53" s="11" t="s">
        <v>72</v>
      </c>
      <c r="E53" s="12" t="s">
        <v>0</v>
      </c>
      <c r="F53" s="13">
        <f>F54</f>
        <v>5000</v>
      </c>
    </row>
    <row r="54" spans="1:6" ht="24">
      <c r="A54" s="9" t="s">
        <v>39</v>
      </c>
      <c r="B54" s="10">
        <v>4</v>
      </c>
      <c r="C54" s="10">
        <v>9</v>
      </c>
      <c r="D54" s="11" t="s">
        <v>71</v>
      </c>
      <c r="E54" s="12" t="s">
        <v>0</v>
      </c>
      <c r="F54" s="13">
        <f>F55</f>
        <v>5000</v>
      </c>
    </row>
    <row r="55" spans="1:6" ht="24">
      <c r="A55" s="9" t="s">
        <v>130</v>
      </c>
      <c r="B55" s="10">
        <v>4</v>
      </c>
      <c r="C55" s="10">
        <v>9</v>
      </c>
      <c r="D55" s="11" t="s">
        <v>71</v>
      </c>
      <c r="E55" s="12" t="s">
        <v>16</v>
      </c>
      <c r="F55" s="13">
        <f>F56</f>
        <v>5000</v>
      </c>
    </row>
    <row r="56" spans="1:6" ht="36">
      <c r="A56" s="9" t="s">
        <v>15</v>
      </c>
      <c r="B56" s="10">
        <v>4</v>
      </c>
      <c r="C56" s="10">
        <v>9</v>
      </c>
      <c r="D56" s="11" t="s">
        <v>71</v>
      </c>
      <c r="E56" s="12" t="s">
        <v>13</v>
      </c>
      <c r="F56" s="13">
        <v>5000</v>
      </c>
    </row>
    <row r="57" spans="1:6" ht="24">
      <c r="A57" s="9" t="s">
        <v>70</v>
      </c>
      <c r="B57" s="10">
        <v>4</v>
      </c>
      <c r="C57" s="10">
        <v>9</v>
      </c>
      <c r="D57" s="11" t="s">
        <v>69</v>
      </c>
      <c r="E57" s="12" t="s">
        <v>0</v>
      </c>
      <c r="F57" s="13">
        <f>F58</f>
        <v>4500</v>
      </c>
    </row>
    <row r="58" spans="1:6" ht="60">
      <c r="A58" s="9" t="s">
        <v>68</v>
      </c>
      <c r="B58" s="10">
        <v>4</v>
      </c>
      <c r="C58" s="10">
        <v>9</v>
      </c>
      <c r="D58" s="11" t="s">
        <v>67</v>
      </c>
      <c r="E58" s="12" t="s">
        <v>0</v>
      </c>
      <c r="F58" s="13">
        <f>F59</f>
        <v>4500</v>
      </c>
    </row>
    <row r="59" spans="1:6" ht="24">
      <c r="A59" s="9" t="s">
        <v>130</v>
      </c>
      <c r="B59" s="10">
        <v>4</v>
      </c>
      <c r="C59" s="10">
        <v>9</v>
      </c>
      <c r="D59" s="11" t="s">
        <v>67</v>
      </c>
      <c r="E59" s="12" t="s">
        <v>16</v>
      </c>
      <c r="F59" s="13">
        <f>F60</f>
        <v>4500</v>
      </c>
    </row>
    <row r="60" spans="1:6" ht="36">
      <c r="A60" s="9" t="s">
        <v>15</v>
      </c>
      <c r="B60" s="10">
        <v>4</v>
      </c>
      <c r="C60" s="10">
        <v>9</v>
      </c>
      <c r="D60" s="11" t="s">
        <v>67</v>
      </c>
      <c r="E60" s="12" t="s">
        <v>13</v>
      </c>
      <c r="F60" s="13">
        <v>4500</v>
      </c>
    </row>
    <row r="61" spans="1:6" ht="12.75" customHeight="1">
      <c r="A61" s="9" t="s">
        <v>66</v>
      </c>
      <c r="B61" s="10">
        <v>5</v>
      </c>
      <c r="C61" s="10">
        <v>0</v>
      </c>
      <c r="D61" s="11" t="s">
        <v>0</v>
      </c>
      <c r="E61" s="12" t="s">
        <v>0</v>
      </c>
      <c r="F61" s="13">
        <f>F62+F73+F79</f>
        <v>11700</v>
      </c>
    </row>
    <row r="62" spans="1:6" ht="12.75" customHeight="1">
      <c r="A62" s="9" t="s">
        <v>65</v>
      </c>
      <c r="B62" s="10">
        <v>5</v>
      </c>
      <c r="C62" s="10">
        <v>1</v>
      </c>
      <c r="D62" s="11" t="s">
        <v>0</v>
      </c>
      <c r="E62" s="12" t="s">
        <v>0</v>
      </c>
      <c r="F62" s="13">
        <f>F63+F68</f>
        <v>1500</v>
      </c>
    </row>
    <row r="63" spans="1:6" ht="60">
      <c r="A63" s="9" t="s">
        <v>64</v>
      </c>
      <c r="B63" s="10">
        <v>5</v>
      </c>
      <c r="C63" s="10">
        <v>1</v>
      </c>
      <c r="D63" s="11" t="s">
        <v>63</v>
      </c>
      <c r="E63" s="12" t="s">
        <v>0</v>
      </c>
      <c r="F63" s="13">
        <f>F64</f>
        <v>1000</v>
      </c>
    </row>
    <row r="64" spans="1:6" ht="72">
      <c r="A64" s="9" t="s">
        <v>61</v>
      </c>
      <c r="B64" s="10">
        <v>5</v>
      </c>
      <c r="C64" s="10">
        <v>1</v>
      </c>
      <c r="D64" s="11" t="s">
        <v>62</v>
      </c>
      <c r="E64" s="12" t="s">
        <v>0</v>
      </c>
      <c r="F64" s="13">
        <f>F65</f>
        <v>1000</v>
      </c>
    </row>
    <row r="65" spans="1:6" ht="24">
      <c r="A65" s="9" t="s">
        <v>39</v>
      </c>
      <c r="B65" s="10">
        <v>5</v>
      </c>
      <c r="C65" s="10">
        <v>1</v>
      </c>
      <c r="D65" s="11" t="s">
        <v>131</v>
      </c>
      <c r="E65" s="12"/>
      <c r="F65" s="13">
        <f>F66</f>
        <v>1000</v>
      </c>
    </row>
    <row r="66" spans="1:6" ht="34.5" customHeight="1">
      <c r="A66" s="9" t="s">
        <v>60</v>
      </c>
      <c r="B66" s="10">
        <v>5</v>
      </c>
      <c r="C66" s="10">
        <v>1</v>
      </c>
      <c r="D66" s="11" t="s">
        <v>131</v>
      </c>
      <c r="E66" s="12" t="s">
        <v>59</v>
      </c>
      <c r="F66" s="13">
        <f>F67</f>
        <v>1000</v>
      </c>
    </row>
    <row r="67" spans="1:6">
      <c r="A67" s="9" t="s">
        <v>58</v>
      </c>
      <c r="B67" s="10">
        <v>5</v>
      </c>
      <c r="C67" s="10">
        <v>1</v>
      </c>
      <c r="D67" s="11" t="s">
        <v>131</v>
      </c>
      <c r="E67" s="12" t="s">
        <v>57</v>
      </c>
      <c r="F67" s="13">
        <v>1000</v>
      </c>
    </row>
    <row r="68" spans="1:6" ht="24">
      <c r="A68" s="9" t="s">
        <v>56</v>
      </c>
      <c r="B68" s="10">
        <v>5</v>
      </c>
      <c r="C68" s="10">
        <v>1</v>
      </c>
      <c r="D68" s="11" t="s">
        <v>55</v>
      </c>
      <c r="E68" s="12" t="s">
        <v>0</v>
      </c>
      <c r="F68" s="13">
        <f>F69</f>
        <v>500</v>
      </c>
    </row>
    <row r="69" spans="1:6" ht="12.75" customHeight="1">
      <c r="A69" s="9" t="s">
        <v>54</v>
      </c>
      <c r="B69" s="10">
        <v>5</v>
      </c>
      <c r="C69" s="10">
        <v>1</v>
      </c>
      <c r="D69" s="11" t="s">
        <v>53</v>
      </c>
      <c r="E69" s="12" t="s">
        <v>0</v>
      </c>
      <c r="F69" s="13">
        <f>F70</f>
        <v>500</v>
      </c>
    </row>
    <row r="70" spans="1:6" ht="36">
      <c r="A70" s="9" t="s">
        <v>52</v>
      </c>
      <c r="B70" s="10">
        <v>5</v>
      </c>
      <c r="C70" s="10">
        <v>1</v>
      </c>
      <c r="D70" s="11" t="s">
        <v>51</v>
      </c>
      <c r="E70" s="12" t="s">
        <v>0</v>
      </c>
      <c r="F70" s="13">
        <f>F71</f>
        <v>500</v>
      </c>
    </row>
    <row r="71" spans="1:6" ht="24">
      <c r="A71" s="9" t="s">
        <v>130</v>
      </c>
      <c r="B71" s="10">
        <v>5</v>
      </c>
      <c r="C71" s="10">
        <v>1</v>
      </c>
      <c r="D71" s="11" t="s">
        <v>51</v>
      </c>
      <c r="E71" s="12" t="s">
        <v>16</v>
      </c>
      <c r="F71" s="13">
        <f>F72</f>
        <v>500</v>
      </c>
    </row>
    <row r="72" spans="1:6" ht="36">
      <c r="A72" s="9" t="s">
        <v>15</v>
      </c>
      <c r="B72" s="10">
        <v>5</v>
      </c>
      <c r="C72" s="10">
        <v>1</v>
      </c>
      <c r="D72" s="11" t="s">
        <v>51</v>
      </c>
      <c r="E72" s="12" t="s">
        <v>13</v>
      </c>
      <c r="F72" s="13">
        <v>500</v>
      </c>
    </row>
    <row r="73" spans="1:6" ht="12.75" customHeight="1">
      <c r="A73" s="9" t="s">
        <v>50</v>
      </c>
      <c r="B73" s="10">
        <v>5</v>
      </c>
      <c r="C73" s="10">
        <v>2</v>
      </c>
      <c r="D73" s="11" t="s">
        <v>0</v>
      </c>
      <c r="E73" s="12" t="s">
        <v>0</v>
      </c>
      <c r="F73" s="13">
        <f>F74</f>
        <v>1000</v>
      </c>
    </row>
    <row r="74" spans="1:6" ht="60">
      <c r="A74" s="9" t="s">
        <v>49</v>
      </c>
      <c r="B74" s="10">
        <v>5</v>
      </c>
      <c r="C74" s="10">
        <v>2</v>
      </c>
      <c r="D74" s="11" t="s">
        <v>48</v>
      </c>
      <c r="E74" s="12" t="s">
        <v>0</v>
      </c>
      <c r="F74" s="13">
        <f>F75</f>
        <v>1000</v>
      </c>
    </row>
    <row r="75" spans="1:6" ht="24">
      <c r="A75" s="9" t="s">
        <v>47</v>
      </c>
      <c r="B75" s="10">
        <v>5</v>
      </c>
      <c r="C75" s="10">
        <v>2</v>
      </c>
      <c r="D75" s="11" t="s">
        <v>46</v>
      </c>
      <c r="E75" s="12" t="s">
        <v>0</v>
      </c>
      <c r="F75" s="13">
        <f>F76</f>
        <v>1000</v>
      </c>
    </row>
    <row r="76" spans="1:6">
      <c r="A76" s="9" t="s">
        <v>45</v>
      </c>
      <c r="B76" s="10">
        <v>5</v>
      </c>
      <c r="C76" s="10">
        <v>2</v>
      </c>
      <c r="D76" s="11" t="s">
        <v>44</v>
      </c>
      <c r="E76" s="12" t="s">
        <v>0</v>
      </c>
      <c r="F76" s="13">
        <f>F77</f>
        <v>1000</v>
      </c>
    </row>
    <row r="77" spans="1:6" ht="24">
      <c r="A77" s="9" t="s">
        <v>130</v>
      </c>
      <c r="B77" s="10">
        <v>5</v>
      </c>
      <c r="C77" s="10">
        <v>2</v>
      </c>
      <c r="D77" s="11" t="s">
        <v>44</v>
      </c>
      <c r="E77" s="12" t="s">
        <v>16</v>
      </c>
      <c r="F77" s="13">
        <f>F78</f>
        <v>1000</v>
      </c>
    </row>
    <row r="78" spans="1:6" ht="36">
      <c r="A78" s="9" t="s">
        <v>15</v>
      </c>
      <c r="B78" s="10">
        <v>5</v>
      </c>
      <c r="C78" s="10">
        <v>2</v>
      </c>
      <c r="D78" s="11" t="s">
        <v>44</v>
      </c>
      <c r="E78" s="12" t="s">
        <v>13</v>
      </c>
      <c r="F78" s="13">
        <v>1000</v>
      </c>
    </row>
    <row r="79" spans="1:6" ht="12.75" customHeight="1">
      <c r="A79" s="9" t="s">
        <v>43</v>
      </c>
      <c r="B79" s="10">
        <v>5</v>
      </c>
      <c r="C79" s="10">
        <v>3</v>
      </c>
      <c r="D79" s="11" t="s">
        <v>0</v>
      </c>
      <c r="E79" s="12" t="s">
        <v>0</v>
      </c>
      <c r="F79" s="13">
        <f>F80+F85</f>
        <v>9200</v>
      </c>
    </row>
    <row r="80" spans="1:6" ht="60">
      <c r="A80" s="9" t="s">
        <v>136</v>
      </c>
      <c r="B80" s="10">
        <v>5</v>
      </c>
      <c r="C80" s="10">
        <v>3</v>
      </c>
      <c r="D80" s="11" t="s">
        <v>42</v>
      </c>
      <c r="E80" s="12" t="s">
        <v>0</v>
      </c>
      <c r="F80" s="13">
        <f>F81</f>
        <v>500</v>
      </c>
    </row>
    <row r="81" spans="1:6" ht="36">
      <c r="A81" s="9" t="s">
        <v>41</v>
      </c>
      <c r="B81" s="10">
        <v>5</v>
      </c>
      <c r="C81" s="10">
        <v>3</v>
      </c>
      <c r="D81" s="11" t="s">
        <v>40</v>
      </c>
      <c r="E81" s="12" t="s">
        <v>0</v>
      </c>
      <c r="F81" s="13">
        <f>F82</f>
        <v>500</v>
      </c>
    </row>
    <row r="82" spans="1:6" ht="24">
      <c r="A82" s="9" t="s">
        <v>39</v>
      </c>
      <c r="B82" s="10">
        <v>5</v>
      </c>
      <c r="C82" s="10">
        <v>3</v>
      </c>
      <c r="D82" s="11" t="s">
        <v>38</v>
      </c>
      <c r="E82" s="12" t="s">
        <v>0</v>
      </c>
      <c r="F82" s="13">
        <f>F83</f>
        <v>500</v>
      </c>
    </row>
    <row r="83" spans="1:6" ht="24">
      <c r="A83" s="9" t="s">
        <v>130</v>
      </c>
      <c r="B83" s="10">
        <v>5</v>
      </c>
      <c r="C83" s="10">
        <v>3</v>
      </c>
      <c r="D83" s="11" t="s">
        <v>38</v>
      </c>
      <c r="E83" s="12" t="s">
        <v>16</v>
      </c>
      <c r="F83" s="13">
        <f>F84</f>
        <v>500</v>
      </c>
    </row>
    <row r="84" spans="1:6" ht="36">
      <c r="A84" s="9" t="s">
        <v>15</v>
      </c>
      <c r="B84" s="10">
        <v>5</v>
      </c>
      <c r="C84" s="10">
        <v>3</v>
      </c>
      <c r="D84" s="11" t="s">
        <v>38</v>
      </c>
      <c r="E84" s="12" t="s">
        <v>13</v>
      </c>
      <c r="F84" s="13">
        <v>500</v>
      </c>
    </row>
    <row r="85" spans="1:6" ht="48">
      <c r="A85" s="9" t="s">
        <v>137</v>
      </c>
      <c r="B85" s="10">
        <v>5</v>
      </c>
      <c r="C85" s="10">
        <v>3</v>
      </c>
      <c r="D85" s="11" t="s">
        <v>37</v>
      </c>
      <c r="E85" s="12" t="s">
        <v>0</v>
      </c>
      <c r="F85" s="13">
        <f>F86</f>
        <v>8700</v>
      </c>
    </row>
    <row r="86" spans="1:6" ht="36">
      <c r="A86" s="9" t="s">
        <v>36</v>
      </c>
      <c r="B86" s="10">
        <v>5</v>
      </c>
      <c r="C86" s="10">
        <v>3</v>
      </c>
      <c r="D86" s="11" t="s">
        <v>35</v>
      </c>
      <c r="E86" s="12" t="s">
        <v>0</v>
      </c>
      <c r="F86" s="13">
        <f>F87+F90+F93</f>
        <v>8700</v>
      </c>
    </row>
    <row r="87" spans="1:6" ht="12.75" customHeight="1">
      <c r="A87" s="9" t="s">
        <v>34</v>
      </c>
      <c r="B87" s="10">
        <v>5</v>
      </c>
      <c r="C87" s="10">
        <v>3</v>
      </c>
      <c r="D87" s="11" t="s">
        <v>33</v>
      </c>
      <c r="E87" s="12" t="s">
        <v>0</v>
      </c>
      <c r="F87" s="13">
        <f>F88</f>
        <v>2700</v>
      </c>
    </row>
    <row r="88" spans="1:6" ht="24">
      <c r="A88" s="9" t="s">
        <v>130</v>
      </c>
      <c r="B88" s="10">
        <v>5</v>
      </c>
      <c r="C88" s="10">
        <v>3</v>
      </c>
      <c r="D88" s="11" t="s">
        <v>33</v>
      </c>
      <c r="E88" s="12" t="s">
        <v>16</v>
      </c>
      <c r="F88" s="13">
        <f>F89</f>
        <v>2700</v>
      </c>
    </row>
    <row r="89" spans="1:6" ht="36">
      <c r="A89" s="9" t="s">
        <v>15</v>
      </c>
      <c r="B89" s="10">
        <v>5</v>
      </c>
      <c r="C89" s="10">
        <v>3</v>
      </c>
      <c r="D89" s="11" t="s">
        <v>33</v>
      </c>
      <c r="E89" s="12" t="s">
        <v>13</v>
      </c>
      <c r="F89" s="13">
        <v>2700</v>
      </c>
    </row>
    <row r="90" spans="1:6" ht="12.75" customHeight="1">
      <c r="A90" s="9" t="s">
        <v>32</v>
      </c>
      <c r="B90" s="10">
        <v>5</v>
      </c>
      <c r="C90" s="10">
        <v>3</v>
      </c>
      <c r="D90" s="11" t="s">
        <v>31</v>
      </c>
      <c r="E90" s="12" t="s">
        <v>0</v>
      </c>
      <c r="F90" s="13">
        <f>F91</f>
        <v>2000</v>
      </c>
    </row>
    <row r="91" spans="1:6" ht="24">
      <c r="A91" s="9" t="s">
        <v>130</v>
      </c>
      <c r="B91" s="10">
        <v>5</v>
      </c>
      <c r="C91" s="10">
        <v>3</v>
      </c>
      <c r="D91" s="11" t="s">
        <v>31</v>
      </c>
      <c r="E91" s="12" t="s">
        <v>16</v>
      </c>
      <c r="F91" s="13">
        <f>F92</f>
        <v>2000</v>
      </c>
    </row>
    <row r="92" spans="1:6" ht="36">
      <c r="A92" s="9" t="s">
        <v>15</v>
      </c>
      <c r="B92" s="10">
        <v>5</v>
      </c>
      <c r="C92" s="10">
        <v>3</v>
      </c>
      <c r="D92" s="11" t="s">
        <v>31</v>
      </c>
      <c r="E92" s="12" t="s">
        <v>13</v>
      </c>
      <c r="F92" s="13">
        <v>2000</v>
      </c>
    </row>
    <row r="93" spans="1:6">
      <c r="A93" s="9" t="s">
        <v>30</v>
      </c>
      <c r="B93" s="10">
        <v>5</v>
      </c>
      <c r="C93" s="10">
        <v>3</v>
      </c>
      <c r="D93" s="11" t="s">
        <v>29</v>
      </c>
      <c r="E93" s="12" t="s">
        <v>0</v>
      </c>
      <c r="F93" s="13">
        <f>F94</f>
        <v>4000</v>
      </c>
    </row>
    <row r="94" spans="1:6" ht="24">
      <c r="A94" s="9" t="s">
        <v>130</v>
      </c>
      <c r="B94" s="10">
        <v>5</v>
      </c>
      <c r="C94" s="10">
        <v>3</v>
      </c>
      <c r="D94" s="11" t="s">
        <v>29</v>
      </c>
      <c r="E94" s="12" t="s">
        <v>16</v>
      </c>
      <c r="F94" s="13">
        <f>F95</f>
        <v>4000</v>
      </c>
    </row>
    <row r="95" spans="1:6" ht="36">
      <c r="A95" s="9" t="s">
        <v>15</v>
      </c>
      <c r="B95" s="10">
        <v>5</v>
      </c>
      <c r="C95" s="10">
        <v>3</v>
      </c>
      <c r="D95" s="11" t="s">
        <v>29</v>
      </c>
      <c r="E95" s="12" t="s">
        <v>13</v>
      </c>
      <c r="F95" s="13">
        <v>4000</v>
      </c>
    </row>
    <row r="96" spans="1:6">
      <c r="A96" s="9" t="s">
        <v>26</v>
      </c>
      <c r="B96" s="10">
        <v>11</v>
      </c>
      <c r="C96" s="10">
        <v>0</v>
      </c>
      <c r="D96" s="11" t="s">
        <v>0</v>
      </c>
      <c r="E96" s="12" t="s">
        <v>0</v>
      </c>
      <c r="F96" s="13">
        <f>F97</f>
        <v>200</v>
      </c>
    </row>
    <row r="97" spans="1:6">
      <c r="A97" s="9" t="s">
        <v>25</v>
      </c>
      <c r="B97" s="10">
        <v>11</v>
      </c>
      <c r="C97" s="10">
        <v>1</v>
      </c>
      <c r="D97" s="11" t="s">
        <v>0</v>
      </c>
      <c r="E97" s="12" t="s">
        <v>0</v>
      </c>
      <c r="F97" s="13">
        <f>F98</f>
        <v>200</v>
      </c>
    </row>
    <row r="98" spans="1:6" ht="48">
      <c r="A98" s="9" t="s">
        <v>138</v>
      </c>
      <c r="B98" s="10">
        <v>11</v>
      </c>
      <c r="C98" s="10">
        <v>1</v>
      </c>
      <c r="D98" s="11" t="s">
        <v>24</v>
      </c>
      <c r="E98" s="12" t="s">
        <v>0</v>
      </c>
      <c r="F98" s="13">
        <f>F99</f>
        <v>200</v>
      </c>
    </row>
    <row r="99" spans="1:6" ht="48">
      <c r="A99" s="9" t="s">
        <v>23</v>
      </c>
      <c r="B99" s="10">
        <v>11</v>
      </c>
      <c r="C99" s="10">
        <v>1</v>
      </c>
      <c r="D99" s="11" t="s">
        <v>22</v>
      </c>
      <c r="E99" s="12" t="s">
        <v>0</v>
      </c>
      <c r="F99" s="13">
        <f>F100</f>
        <v>200</v>
      </c>
    </row>
    <row r="100" spans="1:6" ht="36">
      <c r="A100" s="9" t="s">
        <v>21</v>
      </c>
      <c r="B100" s="10">
        <v>11</v>
      </c>
      <c r="C100" s="10">
        <v>1</v>
      </c>
      <c r="D100" s="11" t="s">
        <v>14</v>
      </c>
      <c r="E100" s="12" t="s">
        <v>0</v>
      </c>
      <c r="F100" s="13">
        <f>F101+F103</f>
        <v>200</v>
      </c>
    </row>
    <row r="101" spans="1:6" ht="60">
      <c r="A101" s="9" t="s">
        <v>20</v>
      </c>
      <c r="B101" s="10">
        <v>11</v>
      </c>
      <c r="C101" s="10">
        <v>1</v>
      </c>
      <c r="D101" s="11" t="s">
        <v>14</v>
      </c>
      <c r="E101" s="12" t="s">
        <v>19</v>
      </c>
      <c r="F101" s="13">
        <f>F102</f>
        <v>11</v>
      </c>
    </row>
    <row r="102" spans="1:6" ht="24">
      <c r="A102" s="9" t="s">
        <v>18</v>
      </c>
      <c r="B102" s="10">
        <v>11</v>
      </c>
      <c r="C102" s="10">
        <v>1</v>
      </c>
      <c r="D102" s="11" t="s">
        <v>14</v>
      </c>
      <c r="E102" s="12" t="s">
        <v>17</v>
      </c>
      <c r="F102" s="13">
        <v>11</v>
      </c>
    </row>
    <row r="103" spans="1:6" ht="24">
      <c r="A103" s="9" t="s">
        <v>130</v>
      </c>
      <c r="B103" s="10">
        <v>11</v>
      </c>
      <c r="C103" s="10">
        <v>1</v>
      </c>
      <c r="D103" s="11" t="s">
        <v>14</v>
      </c>
      <c r="E103" s="12" t="s">
        <v>16</v>
      </c>
      <c r="F103" s="13">
        <f>F104</f>
        <v>189</v>
      </c>
    </row>
    <row r="104" spans="1:6" ht="36">
      <c r="A104" s="9" t="s">
        <v>15</v>
      </c>
      <c r="B104" s="10">
        <v>11</v>
      </c>
      <c r="C104" s="10">
        <v>1</v>
      </c>
      <c r="D104" s="11" t="s">
        <v>14</v>
      </c>
      <c r="E104" s="12" t="s">
        <v>13</v>
      </c>
      <c r="F104" s="13">
        <v>189</v>
      </c>
    </row>
    <row r="105" spans="1:6" ht="48">
      <c r="A105" s="9" t="s">
        <v>12</v>
      </c>
      <c r="B105" s="10">
        <v>14</v>
      </c>
      <c r="C105" s="10">
        <v>0</v>
      </c>
      <c r="D105" s="11" t="s">
        <v>0</v>
      </c>
      <c r="E105" s="12" t="s">
        <v>0</v>
      </c>
      <c r="F105" s="13">
        <f t="shared" ref="F105:F110" si="1">F106</f>
        <v>11500</v>
      </c>
    </row>
    <row r="106" spans="1:6" ht="36">
      <c r="A106" s="9" t="s">
        <v>11</v>
      </c>
      <c r="B106" s="10">
        <v>14</v>
      </c>
      <c r="C106" s="10">
        <v>3</v>
      </c>
      <c r="D106" s="11" t="s">
        <v>0</v>
      </c>
      <c r="E106" s="12" t="s">
        <v>0</v>
      </c>
      <c r="F106" s="13">
        <f t="shared" si="1"/>
        <v>11500</v>
      </c>
    </row>
    <row r="107" spans="1:6">
      <c r="A107" s="9" t="s">
        <v>10</v>
      </c>
      <c r="B107" s="10">
        <v>14</v>
      </c>
      <c r="C107" s="10">
        <v>3</v>
      </c>
      <c r="D107" s="11" t="s">
        <v>9</v>
      </c>
      <c r="E107" s="12" t="s">
        <v>0</v>
      </c>
      <c r="F107" s="13">
        <f t="shared" si="1"/>
        <v>11500</v>
      </c>
    </row>
    <row r="108" spans="1:6" ht="12.75" customHeight="1">
      <c r="A108" s="9" t="s">
        <v>4</v>
      </c>
      <c r="B108" s="10">
        <v>14</v>
      </c>
      <c r="C108" s="10">
        <v>3</v>
      </c>
      <c r="D108" s="11" t="s">
        <v>8</v>
      </c>
      <c r="E108" s="12" t="s">
        <v>0</v>
      </c>
      <c r="F108" s="13">
        <f t="shared" si="1"/>
        <v>11500</v>
      </c>
    </row>
    <row r="109" spans="1:6" ht="24">
      <c r="A109" s="9" t="s">
        <v>7</v>
      </c>
      <c r="B109" s="10">
        <v>14</v>
      </c>
      <c r="C109" s="10">
        <v>3</v>
      </c>
      <c r="D109" s="11" t="s">
        <v>3</v>
      </c>
      <c r="E109" s="12" t="s">
        <v>0</v>
      </c>
      <c r="F109" s="13">
        <f t="shared" si="1"/>
        <v>11500</v>
      </c>
    </row>
    <row r="110" spans="1:6">
      <c r="A110" s="9" t="s">
        <v>6</v>
      </c>
      <c r="B110" s="10">
        <v>14</v>
      </c>
      <c r="C110" s="10">
        <v>3</v>
      </c>
      <c r="D110" s="11" t="s">
        <v>3</v>
      </c>
      <c r="E110" s="12" t="s">
        <v>5</v>
      </c>
      <c r="F110" s="13">
        <f t="shared" si="1"/>
        <v>11500</v>
      </c>
    </row>
    <row r="111" spans="1:6" ht="12.75" customHeight="1">
      <c r="A111" s="9" t="s">
        <v>4</v>
      </c>
      <c r="B111" s="10">
        <v>14</v>
      </c>
      <c r="C111" s="10">
        <v>3</v>
      </c>
      <c r="D111" s="11" t="s">
        <v>3</v>
      </c>
      <c r="E111" s="12" t="s">
        <v>2</v>
      </c>
      <c r="F111" s="13">
        <v>11500</v>
      </c>
    </row>
    <row r="112" spans="1:6" ht="12.75" customHeight="1">
      <c r="A112" s="14" t="s">
        <v>1</v>
      </c>
      <c r="B112" s="15"/>
      <c r="C112" s="15"/>
      <c r="D112" s="15"/>
      <c r="E112" s="15"/>
      <c r="F112" s="16">
        <f>F13+F41+F50+F61+F96+F105</f>
        <v>34672.6</v>
      </c>
    </row>
    <row r="113" spans="1:6" ht="12.75" customHeight="1">
      <c r="A113" s="24"/>
      <c r="B113" s="25"/>
      <c r="C113" s="25"/>
      <c r="D113" s="25"/>
      <c r="E113" s="25"/>
      <c r="F113" s="26"/>
    </row>
    <row r="114" spans="1:6" ht="12.75" customHeight="1">
      <c r="A114" s="19" t="s">
        <v>139</v>
      </c>
      <c r="B114" s="18"/>
      <c r="C114" s="18"/>
      <c r="D114" s="18"/>
      <c r="E114" s="18"/>
      <c r="F114" s="18"/>
    </row>
    <row r="115" spans="1:6">
      <c r="A115" s="20" t="s">
        <v>140</v>
      </c>
      <c r="F115" s="21" t="s">
        <v>141</v>
      </c>
    </row>
  </sheetData>
  <mergeCells count="6">
    <mergeCell ref="A8:F8"/>
    <mergeCell ref="D1:F1"/>
    <mergeCell ref="D2:F2"/>
    <mergeCell ref="D3:F3"/>
    <mergeCell ref="D4:F4"/>
    <mergeCell ref="D5:F5"/>
  </mergeCells>
  <pageMargins left="1.1811023622047245" right="0.39370078740157483" top="0.78740157480314965" bottom="0.78740157480314965" header="0" footer="0.19685039370078741"/>
  <pageSetup paperSize="9" scale="94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2019-11-05T11:28:19Z</cp:lastPrinted>
  <dcterms:created xsi:type="dcterms:W3CDTF">2019-10-25T05:43:21Z</dcterms:created>
  <dcterms:modified xsi:type="dcterms:W3CDTF">2019-11-05T11:28:53Z</dcterms:modified>
</cp:coreProperties>
</file>