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05" windowHeight="15345"/>
  </bookViews>
  <sheets>
    <sheet name="Бюджет" sheetId="2" r:id="rId1"/>
  </sheets>
  <definedNames>
    <definedName name="_xlnm.Print_Titles" localSheetId="0">Бюджет!$11:$12</definedName>
  </definedNames>
  <calcPr calcId="124519"/>
</workbook>
</file>

<file path=xl/calcChain.xml><?xml version="1.0" encoding="utf-8"?>
<calcChain xmlns="http://schemas.openxmlformats.org/spreadsheetml/2006/main">
  <c r="G112" i="2"/>
  <c r="G111" s="1"/>
  <c r="G110" s="1"/>
  <c r="G109" s="1"/>
  <c r="G108" s="1"/>
  <c r="G113"/>
  <c r="G104"/>
  <c r="G106"/>
  <c r="G103" s="1"/>
  <c r="G102" s="1"/>
  <c r="G101" s="1"/>
  <c r="G100" s="1"/>
  <c r="G99" s="1"/>
  <c r="G90"/>
  <c r="G91"/>
  <c r="G94"/>
  <c r="G93" s="1"/>
  <c r="G96"/>
  <c r="G97"/>
  <c r="G86"/>
  <c r="G85" s="1"/>
  <c r="G84" s="1"/>
  <c r="G83" s="1"/>
  <c r="G80"/>
  <c r="G79" s="1"/>
  <c r="G78" s="1"/>
  <c r="G77" s="1"/>
  <c r="G76" s="1"/>
  <c r="G74"/>
  <c r="G73" s="1"/>
  <c r="G72" s="1"/>
  <c r="G71" s="1"/>
  <c r="G69"/>
  <c r="G68" s="1"/>
  <c r="G67" s="1"/>
  <c r="G66" s="1"/>
  <c r="G62"/>
  <c r="G61" s="1"/>
  <c r="G60" s="1"/>
  <c r="G58"/>
  <c r="G57" s="1"/>
  <c r="G56" s="1"/>
  <c r="G55" s="1"/>
  <c r="G49"/>
  <c r="G51"/>
  <c r="G42"/>
  <c r="G41" s="1"/>
  <c r="G40" s="1"/>
  <c r="G39" s="1"/>
  <c r="G37"/>
  <c r="G36" s="1"/>
  <c r="G35" s="1"/>
  <c r="G33"/>
  <c r="G32" s="1"/>
  <c r="G31" s="1"/>
  <c r="G30" s="1"/>
  <c r="G27"/>
  <c r="G26" s="1"/>
  <c r="G25" s="1"/>
  <c r="G24" s="1"/>
  <c r="G23" s="1"/>
  <c r="G19"/>
  <c r="G18" s="1"/>
  <c r="G17" s="1"/>
  <c r="G16" s="1"/>
  <c r="G15" s="1"/>
  <c r="G14" s="1"/>
  <c r="G13" s="1"/>
  <c r="G89" l="1"/>
  <c r="G88" s="1"/>
  <c r="G82" s="1"/>
  <c r="G65"/>
  <c r="G48"/>
  <c r="G47" s="1"/>
  <c r="G46" s="1"/>
  <c r="G45" s="1"/>
  <c r="G44" s="1"/>
  <c r="G54"/>
  <c r="G53" s="1"/>
  <c r="G29"/>
  <c r="G22" s="1"/>
  <c r="G64" l="1"/>
  <c r="G21" s="1"/>
  <c r="G115" s="1"/>
</calcChain>
</file>

<file path=xl/sharedStrings.xml><?xml version="1.0" encoding="utf-8"?>
<sst xmlns="http://schemas.openxmlformats.org/spreadsheetml/2006/main" count="323" uniqueCount="145">
  <si>
    <t/>
  </si>
  <si>
    <t>Всего</t>
  </si>
  <si>
    <t>540</t>
  </si>
  <si>
    <t>80 2 00 60400</t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</si>
  <si>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</si>
  <si>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</si>
  <si>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</si>
  <si>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поселений бюджету муниципального района</t>
  </si>
  <si>
    <t>80 2 00 00000</t>
  </si>
  <si>
    <t>80 0 00 00000</t>
  </si>
  <si>
    <t>Предоставление межбюджетных трансфертов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</si>
  <si>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</si>
  <si>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</si>
  <si>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240</t>
  </si>
  <si>
    <t>61 0 01 V0000</t>
  </si>
  <si>
    <t>Иные закупки товаров, работ и услуг для обеспечения государственных (муниципальных) нужд</t>
  </si>
  <si>
    <t>200</t>
  </si>
  <si>
    <t>110</t>
  </si>
  <si>
    <t xml:space="preserve"> Расходы на выплаты персоналу казенных учреждений</t>
  </si>
  <si>
    <t>100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</si>
  <si>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</si>
  <si>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Улучшение состояния здоровья населения района и показателей физической подготовленности</t>
  </si>
  <si>
    <t>61 0 01 00000</t>
  </si>
  <si>
    <t>Основное мероприятие "Создание условий для развития физической культуры и спорта на территории Степновского муниципального образования"</t>
  </si>
  <si>
    <t>61 0 00 00000</t>
  </si>
  <si>
    <t xml:space="preserve">Физическая культура </t>
  </si>
  <si>
    <t>ФИЗИЧЕСКАЯ КУЛЬТУРА И СПОРТ</t>
  </si>
  <si>
    <t>87 0 00 00000</t>
  </si>
  <si>
    <t>Расходы по исполнению отдельных обязательств</t>
  </si>
  <si>
    <t>70 0 01 V6000</t>
  </si>
  <si>
    <t>Прочие мероприятия по благоустройству</t>
  </si>
  <si>
    <t>70 0 01 V2000</t>
  </si>
  <si>
    <t>Озеленение</t>
  </si>
  <si>
    <t>70 0 01 V1000</t>
  </si>
  <si>
    <t>Уличное освещение</t>
  </si>
  <si>
    <t>70 0 01 00000</t>
  </si>
  <si>
    <t>Основное мероприятие "Совершенствование системы комплексного благоустройства Степновского муниципального образования"</t>
  </si>
  <si>
    <t>70 0 00 00000</t>
  </si>
  <si>
    <t>59 0 01 V0000</t>
  </si>
  <si>
    <t>Реализация основного мероприятия за счет средств местного бюджета</t>
  </si>
  <si>
    <t>59 0 01 00000</t>
  </si>
  <si>
    <t>Основное мероприятия"Повышение уровня  благоустройства на территории  Степновского муниципального образования"</t>
  </si>
  <si>
    <t>59 0 00 00000</t>
  </si>
  <si>
    <t>Благоустройство</t>
  </si>
  <si>
    <t>15 0 01 V0000</t>
  </si>
  <si>
    <t>Ремонт водовода по ул. Колхозная</t>
  </si>
  <si>
    <t>15 0 01 00000</t>
  </si>
  <si>
    <t>Основное мероприятие "Ремонт водовода р.п. Степное"</t>
  </si>
  <si>
    <t>15 0 00 00000</t>
  </si>
  <si>
    <t>Муниципальная программа "Обеспечение хозяйственно-питьевым водоснабжением Степновского муниципального образования Советского муниципального района на 2016-2020 годы"</t>
  </si>
  <si>
    <t>Коммунальное хозяйство</t>
  </si>
  <si>
    <t>85 1 00 05080</t>
  </si>
  <si>
    <t>Минимальный размер взноса на капитальный ремонт общего имущества собственников помещений в многоквартирных домах</t>
  </si>
  <si>
    <t>85 1 00 00000</t>
  </si>
  <si>
    <t>Поддержка жилищного хозяйства</t>
  </si>
  <si>
    <t>85 0 00 00000</t>
  </si>
  <si>
    <t>Расходы в сфере жилищно-коммунального хозяйства</t>
  </si>
  <si>
    <t>410</t>
  </si>
  <si>
    <t>Бюджетные инвестиции</t>
  </si>
  <si>
    <t>400</t>
  </si>
  <si>
    <t>Капитальные вложения в объекты недвижимого имущества государственной( му 
)собственности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</si>
  <si>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</si>
  <si>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16 0 01 00000</t>
  </si>
  <si>
    <t>16 0 00 00000</t>
  </si>
  <si>
    <t>Муниципальная программа "Переселение граждан из аварийного жилищного фонда Степновского муниципального образования Советского муниципального района Саратовской области в 2019-2029 годах"</t>
  </si>
  <si>
    <t>Жилищное хозяйство</t>
  </si>
  <si>
    <t>Жилищно-коммунальное хозяйство</t>
  </si>
  <si>
    <t>82 0 00 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</si>
  <si>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 (в соответствии с заключенными соглашениями)</t>
  </si>
  <si>
    <t>82 0 00 00000</t>
  </si>
  <si>
    <t>Расходы на развитие автомобильных дорог общего пользования муниципального значения</t>
  </si>
  <si>
    <t>58 0 01 D0000</t>
  </si>
  <si>
    <t>58 0 01 00000</t>
  </si>
  <si>
    <t>Основное мероприятие "Повышение безопасности дорожного движения в Степновском муниципальном образовании Советского муниципального района"</t>
  </si>
  <si>
    <t>58 0 00 00000</t>
  </si>
  <si>
    <t>Дорожное хозяйство(дорожные фонды)</t>
  </si>
  <si>
    <t>Национальная экономика</t>
  </si>
  <si>
    <t>86 5 00 51180</t>
  </si>
  <si>
    <t>120</t>
  </si>
  <si>
    <t xml:space="preserve"> 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</si>
  <si>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</si>
  <si>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86 5 00 00000</t>
  </si>
  <si>
    <t>Осуществление переданных полномочий Российской Федерации за счет субвенций из федерального бюджета</t>
  </si>
  <si>
    <t>86 0 00 00000</t>
  </si>
  <si>
    <t>Мобилизационная и вневойсковая подготовка</t>
  </si>
  <si>
    <t>Национальная оборона</t>
  </si>
  <si>
    <t>850</t>
  </si>
  <si>
    <t>87 1 00 94000</t>
  </si>
  <si>
    <t>Уплата налогов,сборов и иных платежей</t>
  </si>
  <si>
    <t>800</t>
  </si>
  <si>
    <t>Иные бюджетные ассигнования</t>
  </si>
  <si>
    <t>Уплата членских взносов в Ассоциацию "Совет муниципальных образований Саратовской области"</t>
  </si>
  <si>
    <t>87 1 00 00000</t>
  </si>
  <si>
    <t>Выполнение прочих обязательств</t>
  </si>
  <si>
    <t>84 0 00 06700</t>
  </si>
  <si>
    <t>Содержание и обслуживание казны</t>
  </si>
  <si>
    <t>84 0 00 00000</t>
  </si>
  <si>
    <t>Мероприятия в сфере приватизации и продажи муниципального имущества</t>
  </si>
  <si>
    <t>60 0 01 V0000</t>
  </si>
  <si>
    <t>Повышение уровня организации подготовки и проведения значимых для Степновского муниципального образования мероприятий</t>
  </si>
  <si>
    <t>60 0 01 00000</t>
  </si>
  <si>
    <t>Основное мероприятие "Усовершенствование системы работы при проведении организационных мероприятий на территории Степновского муниципального образования"</t>
  </si>
  <si>
    <t>60 0 00 00000</t>
  </si>
  <si>
    <t>Другие общегосударственные вопросы</t>
  </si>
  <si>
    <t>870</t>
  </si>
  <si>
    <t>87 3 00 94200</t>
  </si>
  <si>
    <t>Резервные средства</t>
  </si>
  <si>
    <t>Средства резервного фонда из местных бюджетов</t>
  </si>
  <si>
    <t>87 3 00 00000</t>
  </si>
  <si>
    <t>Средства резервного фонда</t>
  </si>
  <si>
    <t>Резервные фонды</t>
  </si>
  <si>
    <t>Общегосударственные вопросы</t>
  </si>
  <si>
    <t>Администрация Советского муниципального района Саратовской области</t>
  </si>
  <si>
    <t>81 2 00 01200</t>
  </si>
  <si>
    <t>Расходы на обеспечение деятельности депутатов представительного органа муниципального  образования</t>
  </si>
  <si>
    <t>81 2 00 00000</t>
  </si>
  <si>
    <t>Обеспечение деятельности представительного органа власти</t>
  </si>
  <si>
    <t>81 0 00 00000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</si>
  <si>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</si>
  <si>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</si>
  <si>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 депутатов Степновского муниципального образования</t>
  </si>
  <si>
    <t>Сумма</t>
  </si>
  <si>
    <t>Вид расходов</t>
  </si>
  <si>
    <t>Целевая статья</t>
  </si>
  <si>
    <t>Под-раздел</t>
  </si>
  <si>
    <t>Раздел</t>
  </si>
  <si>
    <t>Код</t>
  </si>
  <si>
    <t>Наименование</t>
  </si>
  <si>
    <t>(тыс. рублей)</t>
  </si>
  <si>
    <t>Приложение 2</t>
  </si>
  <si>
    <t>к решению Совета депутатов</t>
  </si>
  <si>
    <t>"О  бюджете Степновского муниципального</t>
  </si>
  <si>
    <t>образования на 2020 год"</t>
  </si>
  <si>
    <t xml:space="preserve">от                          2019 № </t>
  </si>
  <si>
    <t>Ведомственная структура расходов  бюджета муниципального образования на 2020 год</t>
  </si>
  <si>
    <t>Закупка товаров, работ и услуг для обеспечения государственных (муниципальных) нужд</t>
  </si>
  <si>
    <t>16 0 01 V0000</t>
  </si>
  <si>
    <t>Муниципальная программа "Проведение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2019-2022 годы"</t>
  </si>
  <si>
    <t>Муниципальная программа "Повышение безопасности дорожного движения в Степновском муниципальном образовании Советского муниципального района на 2019-2022 годы"</t>
  </si>
  <si>
    <t>Муниципальная программа "Благоустройство территории р.п. Степное Степновского муниципального образования Советского муниципального района на 2019-2022 годы"</t>
  </si>
  <si>
    <t>Муниципальная программа "Развитие физической культуры и спорта на территории Степновского муниципального образования на 2019-2022 годы"</t>
  </si>
  <si>
    <t>Муниципальная программа "Формирование комфортной  городской среды на территории Степновского  муниципального  образования Советского муниципального района  Саратовской области на 2018-2022 годы"</t>
  </si>
  <si>
    <t>Верно:</t>
  </si>
  <si>
    <t>Секретарь Совета депутатов</t>
  </si>
  <si>
    <t>С.В. Чубарых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</si>
</sst>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shrinkToFit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 vertical="top"/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shrinkToFit="1"/>
      <protection hidden="1"/>
    </xf>
    <xf numFmtId="0" fontId="2" fillId="0" borderId="0" xfId="1" applyFont="1" applyFill="1" applyAlignment="1">
      <alignment horizontal="left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showGridLines="0" showZeros="0" tabSelected="1" view="pageBreakPreview" zoomScaleSheetLayoutView="100" workbookViewId="0">
      <selection activeCell="A116" sqref="A116:A117"/>
    </sheetView>
  </sheetViews>
  <sheetFormatPr defaultColWidth="9.140625" defaultRowHeight="12.75"/>
  <cols>
    <col min="1" max="1" width="37.7109375" style="21" customWidth="1"/>
    <col min="2" max="2" width="7.28515625" style="21" customWidth="1"/>
    <col min="3" max="4" width="7.7109375" style="21" customWidth="1"/>
    <col min="5" max="5" width="12.5703125" style="21" customWidth="1"/>
    <col min="6" max="6" width="9.5703125" style="21" customWidth="1"/>
    <col min="7" max="7" width="15" style="21" customWidth="1"/>
    <col min="8" max="241" width="9.140625" style="21" customWidth="1"/>
    <col min="242" max="16384" width="9.140625" style="21"/>
  </cols>
  <sheetData>
    <row r="1" spans="1:7" s="1" customFormat="1">
      <c r="E1" s="27" t="s">
        <v>129</v>
      </c>
      <c r="F1" s="27"/>
      <c r="G1" s="27"/>
    </row>
    <row r="2" spans="1:7" s="1" customFormat="1">
      <c r="E2" s="27" t="s">
        <v>130</v>
      </c>
      <c r="F2" s="27"/>
      <c r="G2" s="27"/>
    </row>
    <row r="3" spans="1:7" s="1" customFormat="1">
      <c r="E3" s="27" t="s">
        <v>131</v>
      </c>
      <c r="F3" s="27"/>
      <c r="G3" s="27"/>
    </row>
    <row r="4" spans="1:7" s="1" customFormat="1">
      <c r="E4" s="27" t="s">
        <v>132</v>
      </c>
      <c r="F4" s="27"/>
      <c r="G4" s="27"/>
    </row>
    <row r="5" spans="1:7" s="1" customFormat="1">
      <c r="E5" s="27" t="s">
        <v>133</v>
      </c>
      <c r="F5" s="27"/>
      <c r="G5" s="27"/>
    </row>
    <row r="6" spans="1:7" s="1" customFormat="1"/>
    <row r="7" spans="1:7" s="1" customFormat="1"/>
    <row r="8" spans="1:7" s="1" customFormat="1">
      <c r="A8" s="26" t="s">
        <v>134</v>
      </c>
      <c r="B8" s="26"/>
      <c r="C8" s="26"/>
      <c r="D8" s="26"/>
      <c r="E8" s="26"/>
      <c r="F8" s="26"/>
      <c r="G8" s="26"/>
    </row>
    <row r="9" spans="1:7" ht="12.75" customHeight="1">
      <c r="A9" s="2"/>
      <c r="B9" s="2"/>
      <c r="C9" s="2"/>
      <c r="D9" s="2"/>
      <c r="E9" s="2"/>
      <c r="F9" s="2"/>
      <c r="G9" s="2"/>
    </row>
    <row r="10" spans="1:7" ht="12.75" customHeight="1">
      <c r="A10" s="3"/>
      <c r="B10" s="3"/>
      <c r="C10" s="3"/>
      <c r="D10" s="3"/>
      <c r="E10" s="3"/>
      <c r="F10" s="3"/>
      <c r="G10" s="4" t="s">
        <v>128</v>
      </c>
    </row>
    <row r="11" spans="1:7" ht="43.5" customHeight="1">
      <c r="A11" s="5" t="s">
        <v>127</v>
      </c>
      <c r="B11" s="6" t="s">
        <v>126</v>
      </c>
      <c r="C11" s="6" t="s">
        <v>125</v>
      </c>
      <c r="D11" s="6" t="s">
        <v>124</v>
      </c>
      <c r="E11" s="6" t="s">
        <v>123</v>
      </c>
      <c r="F11" s="6" t="s">
        <v>122</v>
      </c>
      <c r="G11" s="5" t="s">
        <v>121</v>
      </c>
    </row>
    <row r="12" spans="1:7" ht="12.75" customHeight="1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24">
      <c r="A13" s="9" t="s">
        <v>120</v>
      </c>
      <c r="B13" s="10">
        <v>311</v>
      </c>
      <c r="C13" s="11">
        <v>0</v>
      </c>
      <c r="D13" s="11">
        <v>0</v>
      </c>
      <c r="E13" s="12" t="s">
        <v>0</v>
      </c>
      <c r="F13" s="10" t="s">
        <v>0</v>
      </c>
      <c r="G13" s="13">
        <f t="shared" ref="G13:G19" si="0">G14</f>
        <v>500</v>
      </c>
    </row>
    <row r="14" spans="1:7">
      <c r="A14" s="14" t="s">
        <v>111</v>
      </c>
      <c r="B14" s="15">
        <v>311</v>
      </c>
      <c r="C14" s="16">
        <v>1</v>
      </c>
      <c r="D14" s="16">
        <v>0</v>
      </c>
      <c r="E14" s="17" t="s">
        <v>0</v>
      </c>
      <c r="F14" s="15" t="s">
        <v>0</v>
      </c>
      <c r="G14" s="18">
        <f t="shared" si="0"/>
        <v>500</v>
      </c>
    </row>
    <row r="15" spans="1:7" ht="48">
      <c r="A15" s="14" t="s">
        <v>119</v>
      </c>
      <c r="B15" s="15">
        <v>311</v>
      </c>
      <c r="C15" s="16">
        <v>1</v>
      </c>
      <c r="D15" s="16">
        <v>3</v>
      </c>
      <c r="E15" s="17" t="s">
        <v>0</v>
      </c>
      <c r="F15" s="15" t="s">
        <v>0</v>
      </c>
      <c r="G15" s="18">
        <f t="shared" si="0"/>
        <v>500</v>
      </c>
    </row>
    <row r="16" spans="1:7" ht="24">
      <c r="A16" s="14" t="s">
        <v>118</v>
      </c>
      <c r="B16" s="15">
        <v>311</v>
      </c>
      <c r="C16" s="16">
        <v>1</v>
      </c>
      <c r="D16" s="16">
        <v>3</v>
      </c>
      <c r="E16" s="17" t="s">
        <v>117</v>
      </c>
      <c r="F16" s="15" t="s">
        <v>0</v>
      </c>
      <c r="G16" s="18">
        <f t="shared" si="0"/>
        <v>500</v>
      </c>
    </row>
    <row r="17" spans="1:7" ht="24">
      <c r="A17" s="14" t="s">
        <v>116</v>
      </c>
      <c r="B17" s="15">
        <v>311</v>
      </c>
      <c r="C17" s="16">
        <v>1</v>
      </c>
      <c r="D17" s="16">
        <v>3</v>
      </c>
      <c r="E17" s="17" t="s">
        <v>115</v>
      </c>
      <c r="F17" s="15" t="s">
        <v>0</v>
      </c>
      <c r="G17" s="18">
        <f t="shared" si="0"/>
        <v>500</v>
      </c>
    </row>
    <row r="18" spans="1:7" ht="36">
      <c r="A18" s="14" t="s">
        <v>114</v>
      </c>
      <c r="B18" s="15">
        <v>311</v>
      </c>
      <c r="C18" s="16">
        <v>1</v>
      </c>
      <c r="D18" s="16">
        <v>3</v>
      </c>
      <c r="E18" s="17" t="s">
        <v>113</v>
      </c>
      <c r="F18" s="15" t="s">
        <v>0</v>
      </c>
      <c r="G18" s="18">
        <f t="shared" si="0"/>
        <v>500</v>
      </c>
    </row>
    <row r="19" spans="1:7" ht="60">
      <c r="A19" s="14" t="s">
        <v>20</v>
      </c>
      <c r="B19" s="15">
        <v>311</v>
      </c>
      <c r="C19" s="16">
        <v>1</v>
      </c>
      <c r="D19" s="16">
        <v>3</v>
      </c>
      <c r="E19" s="17" t="s">
        <v>113</v>
      </c>
      <c r="F19" s="15" t="s">
        <v>19</v>
      </c>
      <c r="G19" s="18">
        <f t="shared" si="0"/>
        <v>500</v>
      </c>
    </row>
    <row r="20" spans="1:7" ht="24">
      <c r="A20" s="14" t="s">
        <v>79</v>
      </c>
      <c r="B20" s="15">
        <v>311</v>
      </c>
      <c r="C20" s="16">
        <v>1</v>
      </c>
      <c r="D20" s="16">
        <v>3</v>
      </c>
      <c r="E20" s="17" t="s">
        <v>113</v>
      </c>
      <c r="F20" s="15" t="s">
        <v>78</v>
      </c>
      <c r="G20" s="18">
        <v>500</v>
      </c>
    </row>
    <row r="21" spans="1:7" ht="24">
      <c r="A21" s="9" t="s">
        <v>112</v>
      </c>
      <c r="B21" s="10">
        <v>402</v>
      </c>
      <c r="C21" s="11">
        <v>0</v>
      </c>
      <c r="D21" s="11">
        <v>0</v>
      </c>
      <c r="E21" s="12" t="s">
        <v>0</v>
      </c>
      <c r="F21" s="10" t="s">
        <v>0</v>
      </c>
      <c r="G21" s="13">
        <f>G22+G44+G53+G64+G99+G108</f>
        <v>34172.6</v>
      </c>
    </row>
    <row r="22" spans="1:7">
      <c r="A22" s="14" t="s">
        <v>111</v>
      </c>
      <c r="B22" s="15">
        <v>402</v>
      </c>
      <c r="C22" s="16">
        <v>1</v>
      </c>
      <c r="D22" s="16">
        <v>0</v>
      </c>
      <c r="E22" s="17" t="s">
        <v>0</v>
      </c>
      <c r="F22" s="15" t="s">
        <v>0</v>
      </c>
      <c r="G22" s="18">
        <f>G23+G29</f>
        <v>462.3</v>
      </c>
    </row>
    <row r="23" spans="1:7" ht="12.75" customHeight="1">
      <c r="A23" s="14" t="s">
        <v>110</v>
      </c>
      <c r="B23" s="15">
        <v>402</v>
      </c>
      <c r="C23" s="16">
        <v>1</v>
      </c>
      <c r="D23" s="16">
        <v>11</v>
      </c>
      <c r="E23" s="17" t="s">
        <v>0</v>
      </c>
      <c r="F23" s="15" t="s">
        <v>0</v>
      </c>
      <c r="G23" s="18">
        <f>G24</f>
        <v>10</v>
      </c>
    </row>
    <row r="24" spans="1:7">
      <c r="A24" s="14" t="s">
        <v>28</v>
      </c>
      <c r="B24" s="15">
        <v>402</v>
      </c>
      <c r="C24" s="16">
        <v>1</v>
      </c>
      <c r="D24" s="16">
        <v>11</v>
      </c>
      <c r="E24" s="17" t="s">
        <v>27</v>
      </c>
      <c r="F24" s="15" t="s">
        <v>0</v>
      </c>
      <c r="G24" s="18">
        <f>G25</f>
        <v>10</v>
      </c>
    </row>
    <row r="25" spans="1:7" ht="12.75" customHeight="1">
      <c r="A25" s="14" t="s">
        <v>109</v>
      </c>
      <c r="B25" s="15">
        <v>402</v>
      </c>
      <c r="C25" s="16">
        <v>1</v>
      </c>
      <c r="D25" s="16">
        <v>11</v>
      </c>
      <c r="E25" s="17" t="s">
        <v>108</v>
      </c>
      <c r="F25" s="15" t="s">
        <v>0</v>
      </c>
      <c r="G25" s="18">
        <f>G26</f>
        <v>10</v>
      </c>
    </row>
    <row r="26" spans="1:7" ht="24">
      <c r="A26" s="14" t="s">
        <v>107</v>
      </c>
      <c r="B26" s="15">
        <v>402</v>
      </c>
      <c r="C26" s="16">
        <v>1</v>
      </c>
      <c r="D26" s="16">
        <v>11</v>
      </c>
      <c r="E26" s="17" t="s">
        <v>105</v>
      </c>
      <c r="F26" s="15" t="s">
        <v>0</v>
      </c>
      <c r="G26" s="18">
        <f>G27</f>
        <v>10</v>
      </c>
    </row>
    <row r="27" spans="1:7" ht="12.75" customHeight="1">
      <c r="A27" s="14" t="s">
        <v>90</v>
      </c>
      <c r="B27" s="15">
        <v>402</v>
      </c>
      <c r="C27" s="16">
        <v>1</v>
      </c>
      <c r="D27" s="16">
        <v>11</v>
      </c>
      <c r="E27" s="17" t="s">
        <v>105</v>
      </c>
      <c r="F27" s="15" t="s">
        <v>89</v>
      </c>
      <c r="G27" s="18">
        <f>G28</f>
        <v>10</v>
      </c>
    </row>
    <row r="28" spans="1:7" ht="12.75" customHeight="1">
      <c r="A28" s="14" t="s">
        <v>106</v>
      </c>
      <c r="B28" s="15">
        <v>402</v>
      </c>
      <c r="C28" s="16">
        <v>1</v>
      </c>
      <c r="D28" s="16">
        <v>11</v>
      </c>
      <c r="E28" s="17" t="s">
        <v>105</v>
      </c>
      <c r="F28" s="15" t="s">
        <v>104</v>
      </c>
      <c r="G28" s="18">
        <v>10</v>
      </c>
    </row>
    <row r="29" spans="1:7" ht="12.75" customHeight="1">
      <c r="A29" s="14" t="s">
        <v>103</v>
      </c>
      <c r="B29" s="15">
        <v>402</v>
      </c>
      <c r="C29" s="16">
        <v>1</v>
      </c>
      <c r="D29" s="16">
        <v>13</v>
      </c>
      <c r="E29" s="17" t="s">
        <v>0</v>
      </c>
      <c r="F29" s="15" t="s">
        <v>0</v>
      </c>
      <c r="G29" s="18">
        <f>G30+G35+G39</f>
        <v>452.3</v>
      </c>
    </row>
    <row r="30" spans="1:7" ht="60">
      <c r="A30" s="14" t="s">
        <v>137</v>
      </c>
      <c r="B30" s="15">
        <v>402</v>
      </c>
      <c r="C30" s="16">
        <v>1</v>
      </c>
      <c r="D30" s="16">
        <v>13</v>
      </c>
      <c r="E30" s="17" t="s">
        <v>102</v>
      </c>
      <c r="F30" s="15" t="s">
        <v>0</v>
      </c>
      <c r="G30" s="18">
        <f>G31</f>
        <v>80</v>
      </c>
    </row>
    <row r="31" spans="1:7" ht="48">
      <c r="A31" s="14" t="s">
        <v>101</v>
      </c>
      <c r="B31" s="15">
        <v>402</v>
      </c>
      <c r="C31" s="16">
        <v>1</v>
      </c>
      <c r="D31" s="16">
        <v>13</v>
      </c>
      <c r="E31" s="17" t="s">
        <v>100</v>
      </c>
      <c r="F31" s="15" t="s">
        <v>0</v>
      </c>
      <c r="G31" s="18">
        <f>G32</f>
        <v>80</v>
      </c>
    </row>
    <row r="32" spans="1:7" ht="36">
      <c r="A32" s="14" t="s">
        <v>99</v>
      </c>
      <c r="B32" s="15">
        <v>402</v>
      </c>
      <c r="C32" s="16">
        <v>1</v>
      </c>
      <c r="D32" s="16">
        <v>13</v>
      </c>
      <c r="E32" s="17" t="s">
        <v>98</v>
      </c>
      <c r="F32" s="15" t="s">
        <v>0</v>
      </c>
      <c r="G32" s="18">
        <f>G33</f>
        <v>80</v>
      </c>
    </row>
    <row r="33" spans="1:7" ht="24">
      <c r="A33" s="14" t="s">
        <v>135</v>
      </c>
      <c r="B33" s="15">
        <v>402</v>
      </c>
      <c r="C33" s="16">
        <v>1</v>
      </c>
      <c r="D33" s="16">
        <v>13</v>
      </c>
      <c r="E33" s="17" t="s">
        <v>98</v>
      </c>
      <c r="F33" s="15" t="s">
        <v>16</v>
      </c>
      <c r="G33" s="18">
        <f>G34</f>
        <v>80</v>
      </c>
    </row>
    <row r="34" spans="1:7" ht="36">
      <c r="A34" s="14" t="s">
        <v>15</v>
      </c>
      <c r="B34" s="15">
        <v>402</v>
      </c>
      <c r="C34" s="16">
        <v>1</v>
      </c>
      <c r="D34" s="16">
        <v>13</v>
      </c>
      <c r="E34" s="17" t="s">
        <v>98</v>
      </c>
      <c r="F34" s="15" t="s">
        <v>13</v>
      </c>
      <c r="G34" s="18">
        <v>80</v>
      </c>
    </row>
    <row r="35" spans="1:7" ht="24">
      <c r="A35" s="14" t="s">
        <v>97</v>
      </c>
      <c r="B35" s="15">
        <v>402</v>
      </c>
      <c r="C35" s="16">
        <v>1</v>
      </c>
      <c r="D35" s="16">
        <v>13</v>
      </c>
      <c r="E35" s="17" t="s">
        <v>96</v>
      </c>
      <c r="F35" s="15" t="s">
        <v>0</v>
      </c>
      <c r="G35" s="18">
        <f>G36</f>
        <v>352.3</v>
      </c>
    </row>
    <row r="36" spans="1:7" ht="12.75" customHeight="1">
      <c r="A36" s="14" t="s">
        <v>95</v>
      </c>
      <c r="B36" s="15">
        <v>402</v>
      </c>
      <c r="C36" s="16">
        <v>1</v>
      </c>
      <c r="D36" s="16">
        <v>13</v>
      </c>
      <c r="E36" s="17" t="s">
        <v>94</v>
      </c>
      <c r="F36" s="15" t="s">
        <v>0</v>
      </c>
      <c r="G36" s="18">
        <f>G37</f>
        <v>352.3</v>
      </c>
    </row>
    <row r="37" spans="1:7" ht="24">
      <c r="A37" s="14" t="s">
        <v>135</v>
      </c>
      <c r="B37" s="15">
        <v>402</v>
      </c>
      <c r="C37" s="16">
        <v>1</v>
      </c>
      <c r="D37" s="16">
        <v>13</v>
      </c>
      <c r="E37" s="17" t="s">
        <v>94</v>
      </c>
      <c r="F37" s="15" t="s">
        <v>16</v>
      </c>
      <c r="G37" s="18">
        <f>G38</f>
        <v>352.3</v>
      </c>
    </row>
    <row r="38" spans="1:7" ht="36">
      <c r="A38" s="14" t="s">
        <v>15</v>
      </c>
      <c r="B38" s="15">
        <v>402</v>
      </c>
      <c r="C38" s="16">
        <v>1</v>
      </c>
      <c r="D38" s="16">
        <v>13</v>
      </c>
      <c r="E38" s="17" t="s">
        <v>94</v>
      </c>
      <c r="F38" s="15" t="s">
        <v>13</v>
      </c>
      <c r="G38" s="18">
        <v>352.3</v>
      </c>
    </row>
    <row r="39" spans="1:7">
      <c r="A39" s="14" t="s">
        <v>28</v>
      </c>
      <c r="B39" s="15">
        <v>402</v>
      </c>
      <c r="C39" s="16">
        <v>1</v>
      </c>
      <c r="D39" s="16">
        <v>13</v>
      </c>
      <c r="E39" s="17" t="s">
        <v>27</v>
      </c>
      <c r="F39" s="15" t="s">
        <v>0</v>
      </c>
      <c r="G39" s="18">
        <f>G40</f>
        <v>20</v>
      </c>
    </row>
    <row r="40" spans="1:7">
      <c r="A40" s="14" t="s">
        <v>93</v>
      </c>
      <c r="B40" s="15">
        <v>402</v>
      </c>
      <c r="C40" s="16">
        <v>1</v>
      </c>
      <c r="D40" s="16">
        <v>13</v>
      </c>
      <c r="E40" s="17" t="s">
        <v>92</v>
      </c>
      <c r="F40" s="15" t="s">
        <v>0</v>
      </c>
      <c r="G40" s="18">
        <f>G41</f>
        <v>20</v>
      </c>
    </row>
    <row r="41" spans="1:7" ht="36">
      <c r="A41" s="14" t="s">
        <v>91</v>
      </c>
      <c r="B41" s="15">
        <v>402</v>
      </c>
      <c r="C41" s="16">
        <v>1</v>
      </c>
      <c r="D41" s="16">
        <v>13</v>
      </c>
      <c r="E41" s="17" t="s">
        <v>87</v>
      </c>
      <c r="F41" s="15" t="s">
        <v>0</v>
      </c>
      <c r="G41" s="18">
        <f>G42</f>
        <v>20</v>
      </c>
    </row>
    <row r="42" spans="1:7" ht="12.75" customHeight="1">
      <c r="A42" s="14" t="s">
        <v>90</v>
      </c>
      <c r="B42" s="15">
        <v>402</v>
      </c>
      <c r="C42" s="16">
        <v>1</v>
      </c>
      <c r="D42" s="16">
        <v>13</v>
      </c>
      <c r="E42" s="17" t="s">
        <v>87</v>
      </c>
      <c r="F42" s="15" t="s">
        <v>89</v>
      </c>
      <c r="G42" s="18">
        <f>G43</f>
        <v>20</v>
      </c>
    </row>
    <row r="43" spans="1:7">
      <c r="A43" s="14" t="s">
        <v>88</v>
      </c>
      <c r="B43" s="15">
        <v>402</v>
      </c>
      <c r="C43" s="16">
        <v>1</v>
      </c>
      <c r="D43" s="16">
        <v>13</v>
      </c>
      <c r="E43" s="17" t="s">
        <v>87</v>
      </c>
      <c r="F43" s="15" t="s">
        <v>86</v>
      </c>
      <c r="G43" s="18">
        <v>20</v>
      </c>
    </row>
    <row r="44" spans="1:7" ht="12.75" customHeight="1">
      <c r="A44" s="14" t="s">
        <v>85</v>
      </c>
      <c r="B44" s="15">
        <v>402</v>
      </c>
      <c r="C44" s="16">
        <v>2</v>
      </c>
      <c r="D44" s="16">
        <v>0</v>
      </c>
      <c r="E44" s="17" t="s">
        <v>0</v>
      </c>
      <c r="F44" s="15" t="s">
        <v>0</v>
      </c>
      <c r="G44" s="18">
        <f>G45</f>
        <v>810.3</v>
      </c>
    </row>
    <row r="45" spans="1:7">
      <c r="A45" s="14" t="s">
        <v>84</v>
      </c>
      <c r="B45" s="15">
        <v>402</v>
      </c>
      <c r="C45" s="16">
        <v>2</v>
      </c>
      <c r="D45" s="16">
        <v>3</v>
      </c>
      <c r="E45" s="17" t="s">
        <v>0</v>
      </c>
      <c r="F45" s="15" t="s">
        <v>0</v>
      </c>
      <c r="G45" s="18">
        <f>G46</f>
        <v>810.3</v>
      </c>
    </row>
    <row r="46" spans="1:7" ht="12.75" customHeight="1">
      <c r="A46" s="14" t="s">
        <v>6</v>
      </c>
      <c r="B46" s="15">
        <v>402</v>
      </c>
      <c r="C46" s="16">
        <v>2</v>
      </c>
      <c r="D46" s="16">
        <v>3</v>
      </c>
      <c r="E46" s="17" t="s">
        <v>83</v>
      </c>
      <c r="F46" s="15" t="s">
        <v>0</v>
      </c>
      <c r="G46" s="18">
        <f>G47</f>
        <v>810.3</v>
      </c>
    </row>
    <row r="47" spans="1:7" ht="36">
      <c r="A47" s="14" t="s">
        <v>82</v>
      </c>
      <c r="B47" s="15">
        <v>402</v>
      </c>
      <c r="C47" s="16">
        <v>2</v>
      </c>
      <c r="D47" s="16">
        <v>3</v>
      </c>
      <c r="E47" s="17" t="s">
        <v>81</v>
      </c>
      <c r="F47" s="15" t="s">
        <v>0</v>
      </c>
      <c r="G47" s="18">
        <f>G48</f>
        <v>810.3</v>
      </c>
    </row>
    <row r="48" spans="1:7" ht="36">
      <c r="A48" s="14" t="s">
        <v>80</v>
      </c>
      <c r="B48" s="15">
        <v>402</v>
      </c>
      <c r="C48" s="16">
        <v>2</v>
      </c>
      <c r="D48" s="16">
        <v>3</v>
      </c>
      <c r="E48" s="17" t="s">
        <v>77</v>
      </c>
      <c r="F48" s="15" t="s">
        <v>0</v>
      </c>
      <c r="G48" s="18">
        <f>G49+G51</f>
        <v>810.3</v>
      </c>
    </row>
    <row r="49" spans="1:7" ht="60">
      <c r="A49" s="14" t="s">
        <v>20</v>
      </c>
      <c r="B49" s="15">
        <v>402</v>
      </c>
      <c r="C49" s="16">
        <v>2</v>
      </c>
      <c r="D49" s="16">
        <v>3</v>
      </c>
      <c r="E49" s="17" t="s">
        <v>77</v>
      </c>
      <c r="F49" s="15" t="s">
        <v>19</v>
      </c>
      <c r="G49" s="18">
        <f>G50</f>
        <v>800</v>
      </c>
    </row>
    <row r="50" spans="1:7" ht="24">
      <c r="A50" s="14" t="s">
        <v>79</v>
      </c>
      <c r="B50" s="15">
        <v>402</v>
      </c>
      <c r="C50" s="16">
        <v>2</v>
      </c>
      <c r="D50" s="16">
        <v>3</v>
      </c>
      <c r="E50" s="17" t="s">
        <v>77</v>
      </c>
      <c r="F50" s="15" t="s">
        <v>78</v>
      </c>
      <c r="G50" s="18">
        <v>800</v>
      </c>
    </row>
    <row r="51" spans="1:7" ht="24">
      <c r="A51" s="14" t="s">
        <v>135</v>
      </c>
      <c r="B51" s="15">
        <v>402</v>
      </c>
      <c r="C51" s="16">
        <v>2</v>
      </c>
      <c r="D51" s="16">
        <v>3</v>
      </c>
      <c r="E51" s="17" t="s">
        <v>77</v>
      </c>
      <c r="F51" s="15" t="s">
        <v>16</v>
      </c>
      <c r="G51" s="18">
        <f>G52</f>
        <v>10.3</v>
      </c>
    </row>
    <row r="52" spans="1:7" ht="36">
      <c r="A52" s="14" t="s">
        <v>15</v>
      </c>
      <c r="B52" s="15">
        <v>402</v>
      </c>
      <c r="C52" s="16">
        <v>2</v>
      </c>
      <c r="D52" s="16">
        <v>3</v>
      </c>
      <c r="E52" s="17" t="s">
        <v>77</v>
      </c>
      <c r="F52" s="15" t="s">
        <v>13</v>
      </c>
      <c r="G52" s="18">
        <v>10.3</v>
      </c>
    </row>
    <row r="53" spans="1:7" ht="12.75" customHeight="1">
      <c r="A53" s="14" t="s">
        <v>76</v>
      </c>
      <c r="B53" s="15">
        <v>402</v>
      </c>
      <c r="C53" s="16">
        <v>4</v>
      </c>
      <c r="D53" s="16">
        <v>0</v>
      </c>
      <c r="E53" s="17" t="s">
        <v>0</v>
      </c>
      <c r="F53" s="15" t="s">
        <v>0</v>
      </c>
      <c r="G53" s="18">
        <f>G54</f>
        <v>9500</v>
      </c>
    </row>
    <row r="54" spans="1:7" ht="12.75" customHeight="1">
      <c r="A54" s="14" t="s">
        <v>75</v>
      </c>
      <c r="B54" s="15">
        <v>402</v>
      </c>
      <c r="C54" s="16">
        <v>4</v>
      </c>
      <c r="D54" s="16">
        <v>9</v>
      </c>
      <c r="E54" s="17" t="s">
        <v>0</v>
      </c>
      <c r="F54" s="15" t="s">
        <v>0</v>
      </c>
      <c r="G54" s="18">
        <f>G55+G60</f>
        <v>9500</v>
      </c>
    </row>
    <row r="55" spans="1:7" ht="60">
      <c r="A55" s="14" t="s">
        <v>138</v>
      </c>
      <c r="B55" s="15">
        <v>402</v>
      </c>
      <c r="C55" s="16">
        <v>4</v>
      </c>
      <c r="D55" s="16">
        <v>9</v>
      </c>
      <c r="E55" s="17" t="s">
        <v>74</v>
      </c>
      <c r="F55" s="15" t="s">
        <v>0</v>
      </c>
      <c r="G55" s="18">
        <f>G56</f>
        <v>5000</v>
      </c>
    </row>
    <row r="56" spans="1:7" ht="48">
      <c r="A56" s="14" t="s">
        <v>73</v>
      </c>
      <c r="B56" s="15">
        <v>402</v>
      </c>
      <c r="C56" s="16">
        <v>4</v>
      </c>
      <c r="D56" s="16">
        <v>9</v>
      </c>
      <c r="E56" s="17" t="s">
        <v>72</v>
      </c>
      <c r="F56" s="15" t="s">
        <v>0</v>
      </c>
      <c r="G56" s="18">
        <f>G57</f>
        <v>5000</v>
      </c>
    </row>
    <row r="57" spans="1:7" ht="24">
      <c r="A57" s="14" t="s">
        <v>39</v>
      </c>
      <c r="B57" s="15">
        <v>402</v>
      </c>
      <c r="C57" s="16">
        <v>4</v>
      </c>
      <c r="D57" s="16">
        <v>9</v>
      </c>
      <c r="E57" s="17" t="s">
        <v>71</v>
      </c>
      <c r="F57" s="15" t="s">
        <v>0</v>
      </c>
      <c r="G57" s="18">
        <f>G58</f>
        <v>5000</v>
      </c>
    </row>
    <row r="58" spans="1:7" ht="24">
      <c r="A58" s="14" t="s">
        <v>135</v>
      </c>
      <c r="B58" s="15">
        <v>402</v>
      </c>
      <c r="C58" s="16">
        <v>4</v>
      </c>
      <c r="D58" s="16">
        <v>9</v>
      </c>
      <c r="E58" s="17" t="s">
        <v>71</v>
      </c>
      <c r="F58" s="15" t="s">
        <v>16</v>
      </c>
      <c r="G58" s="18">
        <f>G59</f>
        <v>5000</v>
      </c>
    </row>
    <row r="59" spans="1:7" ht="36">
      <c r="A59" s="14" t="s">
        <v>15</v>
      </c>
      <c r="B59" s="15">
        <v>402</v>
      </c>
      <c r="C59" s="16">
        <v>4</v>
      </c>
      <c r="D59" s="16">
        <v>9</v>
      </c>
      <c r="E59" s="17" t="s">
        <v>71</v>
      </c>
      <c r="F59" s="15" t="s">
        <v>13</v>
      </c>
      <c r="G59" s="18">
        <v>5000</v>
      </c>
    </row>
    <row r="60" spans="1:7" ht="24">
      <c r="A60" s="14" t="s">
        <v>70</v>
      </c>
      <c r="B60" s="15">
        <v>402</v>
      </c>
      <c r="C60" s="16">
        <v>4</v>
      </c>
      <c r="D60" s="16">
        <v>9</v>
      </c>
      <c r="E60" s="17" t="s">
        <v>69</v>
      </c>
      <c r="F60" s="15" t="s">
        <v>0</v>
      </c>
      <c r="G60" s="18">
        <f>G61</f>
        <v>4500</v>
      </c>
    </row>
    <row r="61" spans="1:7" ht="60">
      <c r="A61" s="14" t="s">
        <v>68</v>
      </c>
      <c r="B61" s="15">
        <v>402</v>
      </c>
      <c r="C61" s="16">
        <v>4</v>
      </c>
      <c r="D61" s="16">
        <v>9</v>
      </c>
      <c r="E61" s="17" t="s">
        <v>67</v>
      </c>
      <c r="F61" s="15" t="s">
        <v>0</v>
      </c>
      <c r="G61" s="18">
        <f>G62</f>
        <v>4500</v>
      </c>
    </row>
    <row r="62" spans="1:7" ht="24">
      <c r="A62" s="14" t="s">
        <v>135</v>
      </c>
      <c r="B62" s="15">
        <v>402</v>
      </c>
      <c r="C62" s="16">
        <v>4</v>
      </c>
      <c r="D62" s="16">
        <v>9</v>
      </c>
      <c r="E62" s="17" t="s">
        <v>67</v>
      </c>
      <c r="F62" s="15" t="s">
        <v>16</v>
      </c>
      <c r="G62" s="18">
        <f>G63</f>
        <v>4500</v>
      </c>
    </row>
    <row r="63" spans="1:7" ht="36">
      <c r="A63" s="14" t="s">
        <v>15</v>
      </c>
      <c r="B63" s="15">
        <v>402</v>
      </c>
      <c r="C63" s="16">
        <v>4</v>
      </c>
      <c r="D63" s="16">
        <v>9</v>
      </c>
      <c r="E63" s="17" t="s">
        <v>67</v>
      </c>
      <c r="F63" s="15" t="s">
        <v>13</v>
      </c>
      <c r="G63" s="18">
        <v>4500</v>
      </c>
    </row>
    <row r="64" spans="1:7" ht="12.75" customHeight="1">
      <c r="A64" s="14" t="s">
        <v>66</v>
      </c>
      <c r="B64" s="15">
        <v>402</v>
      </c>
      <c r="C64" s="16">
        <v>5</v>
      </c>
      <c r="D64" s="16">
        <v>0</v>
      </c>
      <c r="E64" s="17" t="s">
        <v>0</v>
      </c>
      <c r="F64" s="15" t="s">
        <v>0</v>
      </c>
      <c r="G64" s="18">
        <f>G65+G76+G82</f>
        <v>11700</v>
      </c>
    </row>
    <row r="65" spans="1:7" ht="12.75" customHeight="1">
      <c r="A65" s="14" t="s">
        <v>65</v>
      </c>
      <c r="B65" s="15">
        <v>402</v>
      </c>
      <c r="C65" s="16">
        <v>5</v>
      </c>
      <c r="D65" s="16">
        <v>1</v>
      </c>
      <c r="E65" s="17" t="s">
        <v>0</v>
      </c>
      <c r="F65" s="15" t="s">
        <v>0</v>
      </c>
      <c r="G65" s="18">
        <f>G66+G71</f>
        <v>1500</v>
      </c>
    </row>
    <row r="66" spans="1:7" ht="60">
      <c r="A66" s="14" t="s">
        <v>64</v>
      </c>
      <c r="B66" s="15">
        <v>402</v>
      </c>
      <c r="C66" s="16">
        <v>5</v>
      </c>
      <c r="D66" s="16">
        <v>1</v>
      </c>
      <c r="E66" s="17" t="s">
        <v>63</v>
      </c>
      <c r="F66" s="15" t="s">
        <v>0</v>
      </c>
      <c r="G66" s="18">
        <f>G67</f>
        <v>1000</v>
      </c>
    </row>
    <row r="67" spans="1:7" ht="72">
      <c r="A67" s="14" t="s">
        <v>61</v>
      </c>
      <c r="B67" s="15">
        <v>402</v>
      </c>
      <c r="C67" s="16">
        <v>5</v>
      </c>
      <c r="D67" s="16">
        <v>1</v>
      </c>
      <c r="E67" s="17" t="s">
        <v>62</v>
      </c>
      <c r="F67" s="15" t="s">
        <v>0</v>
      </c>
      <c r="G67" s="18">
        <f>G68</f>
        <v>1000</v>
      </c>
    </row>
    <row r="68" spans="1:7" ht="24">
      <c r="A68" s="14" t="s">
        <v>39</v>
      </c>
      <c r="B68" s="15">
        <v>402</v>
      </c>
      <c r="C68" s="16">
        <v>5</v>
      </c>
      <c r="D68" s="16">
        <v>1</v>
      </c>
      <c r="E68" s="17" t="s">
        <v>136</v>
      </c>
      <c r="F68" s="15"/>
      <c r="G68" s="18">
        <f>G69</f>
        <v>1000</v>
      </c>
    </row>
    <row r="69" spans="1:7" ht="34.5" customHeight="1">
      <c r="A69" s="14" t="s">
        <v>60</v>
      </c>
      <c r="B69" s="15">
        <v>402</v>
      </c>
      <c r="C69" s="16">
        <v>5</v>
      </c>
      <c r="D69" s="16">
        <v>1</v>
      </c>
      <c r="E69" s="17" t="s">
        <v>136</v>
      </c>
      <c r="F69" s="15" t="s">
        <v>59</v>
      </c>
      <c r="G69" s="18">
        <f>G70</f>
        <v>1000</v>
      </c>
    </row>
    <row r="70" spans="1:7">
      <c r="A70" s="14" t="s">
        <v>58</v>
      </c>
      <c r="B70" s="15">
        <v>402</v>
      </c>
      <c r="C70" s="16">
        <v>5</v>
      </c>
      <c r="D70" s="16">
        <v>1</v>
      </c>
      <c r="E70" s="17" t="s">
        <v>136</v>
      </c>
      <c r="F70" s="15" t="s">
        <v>57</v>
      </c>
      <c r="G70" s="18">
        <v>1000</v>
      </c>
    </row>
    <row r="71" spans="1:7" ht="24">
      <c r="A71" s="14" t="s">
        <v>56</v>
      </c>
      <c r="B71" s="15">
        <v>402</v>
      </c>
      <c r="C71" s="16">
        <v>5</v>
      </c>
      <c r="D71" s="16">
        <v>1</v>
      </c>
      <c r="E71" s="17" t="s">
        <v>55</v>
      </c>
      <c r="F71" s="15" t="s">
        <v>0</v>
      </c>
      <c r="G71" s="18">
        <f>G72</f>
        <v>500</v>
      </c>
    </row>
    <row r="72" spans="1:7" ht="12.75" customHeight="1">
      <c r="A72" s="14" t="s">
        <v>54</v>
      </c>
      <c r="B72" s="15">
        <v>402</v>
      </c>
      <c r="C72" s="16">
        <v>5</v>
      </c>
      <c r="D72" s="16">
        <v>1</v>
      </c>
      <c r="E72" s="17" t="s">
        <v>53</v>
      </c>
      <c r="F72" s="15" t="s">
        <v>0</v>
      </c>
      <c r="G72" s="18">
        <f>G73</f>
        <v>500</v>
      </c>
    </row>
    <row r="73" spans="1:7" ht="36">
      <c r="A73" s="14" t="s">
        <v>52</v>
      </c>
      <c r="B73" s="15">
        <v>402</v>
      </c>
      <c r="C73" s="16">
        <v>5</v>
      </c>
      <c r="D73" s="16">
        <v>1</v>
      </c>
      <c r="E73" s="17" t="s">
        <v>51</v>
      </c>
      <c r="F73" s="15" t="s">
        <v>0</v>
      </c>
      <c r="G73" s="18">
        <f>G74</f>
        <v>500</v>
      </c>
    </row>
    <row r="74" spans="1:7" ht="24">
      <c r="A74" s="14" t="s">
        <v>135</v>
      </c>
      <c r="B74" s="15">
        <v>402</v>
      </c>
      <c r="C74" s="16">
        <v>5</v>
      </c>
      <c r="D74" s="16">
        <v>1</v>
      </c>
      <c r="E74" s="17" t="s">
        <v>51</v>
      </c>
      <c r="F74" s="15" t="s">
        <v>16</v>
      </c>
      <c r="G74" s="18">
        <f>G75</f>
        <v>500</v>
      </c>
    </row>
    <row r="75" spans="1:7" ht="36">
      <c r="A75" s="14" t="s">
        <v>15</v>
      </c>
      <c r="B75" s="15">
        <v>402</v>
      </c>
      <c r="C75" s="16">
        <v>5</v>
      </c>
      <c r="D75" s="16">
        <v>1</v>
      </c>
      <c r="E75" s="17" t="s">
        <v>51</v>
      </c>
      <c r="F75" s="15" t="s">
        <v>13</v>
      </c>
      <c r="G75" s="18">
        <v>500</v>
      </c>
    </row>
    <row r="76" spans="1:7" ht="12.75" customHeight="1">
      <c r="A76" s="14" t="s">
        <v>50</v>
      </c>
      <c r="B76" s="15">
        <v>402</v>
      </c>
      <c r="C76" s="16">
        <v>5</v>
      </c>
      <c r="D76" s="16">
        <v>2</v>
      </c>
      <c r="E76" s="17" t="s">
        <v>0</v>
      </c>
      <c r="F76" s="15" t="s">
        <v>0</v>
      </c>
      <c r="G76" s="18">
        <f>G77</f>
        <v>1000</v>
      </c>
    </row>
    <row r="77" spans="1:7" ht="60">
      <c r="A77" s="14" t="s">
        <v>49</v>
      </c>
      <c r="B77" s="15">
        <v>402</v>
      </c>
      <c r="C77" s="16">
        <v>5</v>
      </c>
      <c r="D77" s="16">
        <v>2</v>
      </c>
      <c r="E77" s="17" t="s">
        <v>48</v>
      </c>
      <c r="F77" s="15" t="s">
        <v>0</v>
      </c>
      <c r="G77" s="18">
        <f>G78</f>
        <v>1000</v>
      </c>
    </row>
    <row r="78" spans="1:7" ht="24">
      <c r="A78" s="14" t="s">
        <v>47</v>
      </c>
      <c r="B78" s="15">
        <v>402</v>
      </c>
      <c r="C78" s="16">
        <v>5</v>
      </c>
      <c r="D78" s="16">
        <v>2</v>
      </c>
      <c r="E78" s="17" t="s">
        <v>46</v>
      </c>
      <c r="F78" s="15" t="s">
        <v>0</v>
      </c>
      <c r="G78" s="18">
        <f>G79</f>
        <v>1000</v>
      </c>
    </row>
    <row r="79" spans="1:7">
      <c r="A79" s="14" t="s">
        <v>45</v>
      </c>
      <c r="B79" s="15">
        <v>402</v>
      </c>
      <c r="C79" s="16">
        <v>5</v>
      </c>
      <c r="D79" s="16">
        <v>2</v>
      </c>
      <c r="E79" s="17" t="s">
        <v>44</v>
      </c>
      <c r="F79" s="15" t="s">
        <v>0</v>
      </c>
      <c r="G79" s="18">
        <f>G80</f>
        <v>1000</v>
      </c>
    </row>
    <row r="80" spans="1:7" ht="24">
      <c r="A80" s="14" t="s">
        <v>135</v>
      </c>
      <c r="B80" s="15">
        <v>402</v>
      </c>
      <c r="C80" s="16">
        <v>5</v>
      </c>
      <c r="D80" s="16">
        <v>2</v>
      </c>
      <c r="E80" s="17" t="s">
        <v>44</v>
      </c>
      <c r="F80" s="15" t="s">
        <v>16</v>
      </c>
      <c r="G80" s="18">
        <f>G81</f>
        <v>1000</v>
      </c>
    </row>
    <row r="81" spans="1:7" ht="36">
      <c r="A81" s="14" t="s">
        <v>15</v>
      </c>
      <c r="B81" s="15">
        <v>402</v>
      </c>
      <c r="C81" s="16">
        <v>5</v>
      </c>
      <c r="D81" s="16">
        <v>2</v>
      </c>
      <c r="E81" s="17" t="s">
        <v>44</v>
      </c>
      <c r="F81" s="15" t="s">
        <v>13</v>
      </c>
      <c r="G81" s="18">
        <v>1000</v>
      </c>
    </row>
    <row r="82" spans="1:7" ht="12.75" customHeight="1">
      <c r="A82" s="14" t="s">
        <v>43</v>
      </c>
      <c r="B82" s="15">
        <v>402</v>
      </c>
      <c r="C82" s="16">
        <v>5</v>
      </c>
      <c r="D82" s="16">
        <v>3</v>
      </c>
      <c r="E82" s="17" t="s">
        <v>0</v>
      </c>
      <c r="F82" s="15" t="s">
        <v>0</v>
      </c>
      <c r="G82" s="18">
        <f>G83+G88</f>
        <v>9200</v>
      </c>
    </row>
    <row r="83" spans="1:7" ht="60">
      <c r="A83" s="14" t="s">
        <v>141</v>
      </c>
      <c r="B83" s="15">
        <v>402</v>
      </c>
      <c r="C83" s="16">
        <v>5</v>
      </c>
      <c r="D83" s="16">
        <v>3</v>
      </c>
      <c r="E83" s="17" t="s">
        <v>42</v>
      </c>
      <c r="F83" s="15" t="s">
        <v>0</v>
      </c>
      <c r="G83" s="18">
        <f>G84</f>
        <v>500</v>
      </c>
    </row>
    <row r="84" spans="1:7" ht="36">
      <c r="A84" s="14" t="s">
        <v>41</v>
      </c>
      <c r="B84" s="15">
        <v>402</v>
      </c>
      <c r="C84" s="16">
        <v>5</v>
      </c>
      <c r="D84" s="16">
        <v>3</v>
      </c>
      <c r="E84" s="17" t="s">
        <v>40</v>
      </c>
      <c r="F84" s="15" t="s">
        <v>0</v>
      </c>
      <c r="G84" s="18">
        <f>G85</f>
        <v>500</v>
      </c>
    </row>
    <row r="85" spans="1:7" ht="24">
      <c r="A85" s="14" t="s">
        <v>39</v>
      </c>
      <c r="B85" s="15">
        <v>402</v>
      </c>
      <c r="C85" s="16">
        <v>5</v>
      </c>
      <c r="D85" s="16">
        <v>3</v>
      </c>
      <c r="E85" s="17" t="s">
        <v>38</v>
      </c>
      <c r="F85" s="15" t="s">
        <v>0</v>
      </c>
      <c r="G85" s="18">
        <f>G86</f>
        <v>500</v>
      </c>
    </row>
    <row r="86" spans="1:7" ht="24">
      <c r="A86" s="14" t="s">
        <v>135</v>
      </c>
      <c r="B86" s="15">
        <v>402</v>
      </c>
      <c r="C86" s="16">
        <v>5</v>
      </c>
      <c r="D86" s="16">
        <v>3</v>
      </c>
      <c r="E86" s="17" t="s">
        <v>38</v>
      </c>
      <c r="F86" s="15" t="s">
        <v>16</v>
      </c>
      <c r="G86" s="18">
        <f>G87</f>
        <v>500</v>
      </c>
    </row>
    <row r="87" spans="1:7" ht="36">
      <c r="A87" s="14" t="s">
        <v>15</v>
      </c>
      <c r="B87" s="15">
        <v>402</v>
      </c>
      <c r="C87" s="16">
        <v>5</v>
      </c>
      <c r="D87" s="16">
        <v>3</v>
      </c>
      <c r="E87" s="17" t="s">
        <v>38</v>
      </c>
      <c r="F87" s="15" t="s">
        <v>13</v>
      </c>
      <c r="G87" s="18">
        <v>500</v>
      </c>
    </row>
    <row r="88" spans="1:7" ht="48">
      <c r="A88" s="14" t="s">
        <v>139</v>
      </c>
      <c r="B88" s="15">
        <v>402</v>
      </c>
      <c r="C88" s="16">
        <v>5</v>
      </c>
      <c r="D88" s="16">
        <v>3</v>
      </c>
      <c r="E88" s="17" t="s">
        <v>37</v>
      </c>
      <c r="F88" s="15" t="s">
        <v>0</v>
      </c>
      <c r="G88" s="18">
        <f>G89</f>
        <v>8700</v>
      </c>
    </row>
    <row r="89" spans="1:7" ht="36">
      <c r="A89" s="14" t="s">
        <v>36</v>
      </c>
      <c r="B89" s="15">
        <v>402</v>
      </c>
      <c r="C89" s="16">
        <v>5</v>
      </c>
      <c r="D89" s="16">
        <v>3</v>
      </c>
      <c r="E89" s="17" t="s">
        <v>35</v>
      </c>
      <c r="F89" s="15" t="s">
        <v>0</v>
      </c>
      <c r="G89" s="18">
        <f>G90+G93+G96</f>
        <v>8700</v>
      </c>
    </row>
    <row r="90" spans="1:7" ht="12.75" customHeight="1">
      <c r="A90" s="14" t="s">
        <v>34</v>
      </c>
      <c r="B90" s="15">
        <v>402</v>
      </c>
      <c r="C90" s="16">
        <v>5</v>
      </c>
      <c r="D90" s="16">
        <v>3</v>
      </c>
      <c r="E90" s="17" t="s">
        <v>33</v>
      </c>
      <c r="F90" s="15" t="s">
        <v>0</v>
      </c>
      <c r="G90" s="18">
        <f>G91</f>
        <v>2700</v>
      </c>
    </row>
    <row r="91" spans="1:7" ht="24">
      <c r="A91" s="14" t="s">
        <v>135</v>
      </c>
      <c r="B91" s="15">
        <v>402</v>
      </c>
      <c r="C91" s="16">
        <v>5</v>
      </c>
      <c r="D91" s="16">
        <v>3</v>
      </c>
      <c r="E91" s="17" t="s">
        <v>33</v>
      </c>
      <c r="F91" s="15" t="s">
        <v>16</v>
      </c>
      <c r="G91" s="18">
        <f>G92</f>
        <v>2700</v>
      </c>
    </row>
    <row r="92" spans="1:7" ht="36">
      <c r="A92" s="14" t="s">
        <v>15</v>
      </c>
      <c r="B92" s="15">
        <v>402</v>
      </c>
      <c r="C92" s="16">
        <v>5</v>
      </c>
      <c r="D92" s="16">
        <v>3</v>
      </c>
      <c r="E92" s="17" t="s">
        <v>33</v>
      </c>
      <c r="F92" s="15" t="s">
        <v>13</v>
      </c>
      <c r="G92" s="18">
        <v>2700</v>
      </c>
    </row>
    <row r="93" spans="1:7" ht="12.75" customHeight="1">
      <c r="A93" s="14" t="s">
        <v>32</v>
      </c>
      <c r="B93" s="15">
        <v>402</v>
      </c>
      <c r="C93" s="16">
        <v>5</v>
      </c>
      <c r="D93" s="16">
        <v>3</v>
      </c>
      <c r="E93" s="17" t="s">
        <v>31</v>
      </c>
      <c r="F93" s="15" t="s">
        <v>0</v>
      </c>
      <c r="G93" s="18">
        <f>G94</f>
        <v>2000</v>
      </c>
    </row>
    <row r="94" spans="1:7" ht="24">
      <c r="A94" s="14" t="s">
        <v>135</v>
      </c>
      <c r="B94" s="15">
        <v>402</v>
      </c>
      <c r="C94" s="16">
        <v>5</v>
      </c>
      <c r="D94" s="16">
        <v>3</v>
      </c>
      <c r="E94" s="17" t="s">
        <v>31</v>
      </c>
      <c r="F94" s="15" t="s">
        <v>16</v>
      </c>
      <c r="G94" s="18">
        <f>G95</f>
        <v>2000</v>
      </c>
    </row>
    <row r="95" spans="1:7" ht="36">
      <c r="A95" s="14" t="s">
        <v>15</v>
      </c>
      <c r="B95" s="15">
        <v>402</v>
      </c>
      <c r="C95" s="16">
        <v>5</v>
      </c>
      <c r="D95" s="16">
        <v>3</v>
      </c>
      <c r="E95" s="17" t="s">
        <v>31</v>
      </c>
      <c r="F95" s="15" t="s">
        <v>13</v>
      </c>
      <c r="G95" s="18">
        <v>2000</v>
      </c>
    </row>
    <row r="96" spans="1:7">
      <c r="A96" s="14" t="s">
        <v>30</v>
      </c>
      <c r="B96" s="15">
        <v>402</v>
      </c>
      <c r="C96" s="16">
        <v>5</v>
      </c>
      <c r="D96" s="16">
        <v>3</v>
      </c>
      <c r="E96" s="17" t="s">
        <v>29</v>
      </c>
      <c r="F96" s="15" t="s">
        <v>0</v>
      </c>
      <c r="G96" s="18">
        <f>G97</f>
        <v>4000</v>
      </c>
    </row>
    <row r="97" spans="1:7" ht="24">
      <c r="A97" s="14" t="s">
        <v>135</v>
      </c>
      <c r="B97" s="15">
        <v>402</v>
      </c>
      <c r="C97" s="16">
        <v>5</v>
      </c>
      <c r="D97" s="16">
        <v>3</v>
      </c>
      <c r="E97" s="17" t="s">
        <v>29</v>
      </c>
      <c r="F97" s="15" t="s">
        <v>16</v>
      </c>
      <c r="G97" s="18">
        <f>G98</f>
        <v>4000</v>
      </c>
    </row>
    <row r="98" spans="1:7" ht="36">
      <c r="A98" s="14" t="s">
        <v>15</v>
      </c>
      <c r="B98" s="15">
        <v>402</v>
      </c>
      <c r="C98" s="16">
        <v>5</v>
      </c>
      <c r="D98" s="16">
        <v>3</v>
      </c>
      <c r="E98" s="17" t="s">
        <v>29</v>
      </c>
      <c r="F98" s="15" t="s">
        <v>13</v>
      </c>
      <c r="G98" s="18">
        <v>4000</v>
      </c>
    </row>
    <row r="99" spans="1:7">
      <c r="A99" s="14" t="s">
        <v>26</v>
      </c>
      <c r="B99" s="15">
        <v>402</v>
      </c>
      <c r="C99" s="16">
        <v>11</v>
      </c>
      <c r="D99" s="16">
        <v>0</v>
      </c>
      <c r="E99" s="17" t="s">
        <v>0</v>
      </c>
      <c r="F99" s="15" t="s">
        <v>0</v>
      </c>
      <c r="G99" s="18">
        <f>G100</f>
        <v>200</v>
      </c>
    </row>
    <row r="100" spans="1:7">
      <c r="A100" s="14" t="s">
        <v>25</v>
      </c>
      <c r="B100" s="15">
        <v>402</v>
      </c>
      <c r="C100" s="16">
        <v>11</v>
      </c>
      <c r="D100" s="16">
        <v>1</v>
      </c>
      <c r="E100" s="17" t="s">
        <v>0</v>
      </c>
      <c r="F100" s="15" t="s">
        <v>0</v>
      </c>
      <c r="G100" s="18">
        <f>G101</f>
        <v>200</v>
      </c>
    </row>
    <row r="101" spans="1:7" ht="48">
      <c r="A101" s="14" t="s">
        <v>140</v>
      </c>
      <c r="B101" s="15">
        <v>402</v>
      </c>
      <c r="C101" s="16">
        <v>11</v>
      </c>
      <c r="D101" s="16">
        <v>1</v>
      </c>
      <c r="E101" s="17" t="s">
        <v>24</v>
      </c>
      <c r="F101" s="15" t="s">
        <v>0</v>
      </c>
      <c r="G101" s="18">
        <f>G102</f>
        <v>200</v>
      </c>
    </row>
    <row r="102" spans="1:7" ht="48">
      <c r="A102" s="14" t="s">
        <v>23</v>
      </c>
      <c r="B102" s="15">
        <v>402</v>
      </c>
      <c r="C102" s="16">
        <v>11</v>
      </c>
      <c r="D102" s="16">
        <v>1</v>
      </c>
      <c r="E102" s="17" t="s">
        <v>22</v>
      </c>
      <c r="F102" s="15" t="s">
        <v>0</v>
      </c>
      <c r="G102" s="18">
        <f>G103</f>
        <v>200</v>
      </c>
    </row>
    <row r="103" spans="1:7" ht="36">
      <c r="A103" s="14" t="s">
        <v>21</v>
      </c>
      <c r="B103" s="15">
        <v>402</v>
      </c>
      <c r="C103" s="16">
        <v>11</v>
      </c>
      <c r="D103" s="16">
        <v>1</v>
      </c>
      <c r="E103" s="17" t="s">
        <v>14</v>
      </c>
      <c r="F103" s="15" t="s">
        <v>0</v>
      </c>
      <c r="G103" s="18">
        <f>G104+G106</f>
        <v>200</v>
      </c>
    </row>
    <row r="104" spans="1:7" ht="60">
      <c r="A104" s="14" t="s">
        <v>20</v>
      </c>
      <c r="B104" s="15">
        <v>402</v>
      </c>
      <c r="C104" s="16">
        <v>11</v>
      </c>
      <c r="D104" s="16">
        <v>1</v>
      </c>
      <c r="E104" s="17" t="s">
        <v>14</v>
      </c>
      <c r="F104" s="15" t="s">
        <v>19</v>
      </c>
      <c r="G104" s="18">
        <f>G105</f>
        <v>11</v>
      </c>
    </row>
    <row r="105" spans="1:7" ht="24">
      <c r="A105" s="14" t="s">
        <v>18</v>
      </c>
      <c r="B105" s="15">
        <v>402</v>
      </c>
      <c r="C105" s="16">
        <v>11</v>
      </c>
      <c r="D105" s="16">
        <v>1</v>
      </c>
      <c r="E105" s="17" t="s">
        <v>14</v>
      </c>
      <c r="F105" s="15" t="s">
        <v>17</v>
      </c>
      <c r="G105" s="18">
        <v>11</v>
      </c>
    </row>
    <row r="106" spans="1:7" ht="24">
      <c r="A106" s="14" t="s">
        <v>135</v>
      </c>
      <c r="B106" s="15">
        <v>402</v>
      </c>
      <c r="C106" s="16">
        <v>11</v>
      </c>
      <c r="D106" s="16">
        <v>1</v>
      </c>
      <c r="E106" s="17" t="s">
        <v>14</v>
      </c>
      <c r="F106" s="15" t="s">
        <v>16</v>
      </c>
      <c r="G106" s="18">
        <f>G107</f>
        <v>189</v>
      </c>
    </row>
    <row r="107" spans="1:7" ht="36">
      <c r="A107" s="14" t="s">
        <v>15</v>
      </c>
      <c r="B107" s="15">
        <v>402</v>
      </c>
      <c r="C107" s="16">
        <v>11</v>
      </c>
      <c r="D107" s="16">
        <v>1</v>
      </c>
      <c r="E107" s="17" t="s">
        <v>14</v>
      </c>
      <c r="F107" s="15" t="s">
        <v>13</v>
      </c>
      <c r="G107" s="18">
        <v>189</v>
      </c>
    </row>
    <row r="108" spans="1:7" ht="48">
      <c r="A108" s="14" t="s">
        <v>12</v>
      </c>
      <c r="B108" s="15">
        <v>402</v>
      </c>
      <c r="C108" s="16">
        <v>14</v>
      </c>
      <c r="D108" s="16">
        <v>0</v>
      </c>
      <c r="E108" s="17" t="s">
        <v>0</v>
      </c>
      <c r="F108" s="15" t="s">
        <v>0</v>
      </c>
      <c r="G108" s="18">
        <f t="shared" ref="G108:G113" si="1">G109</f>
        <v>11500</v>
      </c>
    </row>
    <row r="109" spans="1:7" ht="36">
      <c r="A109" s="14" t="s">
        <v>11</v>
      </c>
      <c r="B109" s="15">
        <v>402</v>
      </c>
      <c r="C109" s="16">
        <v>14</v>
      </c>
      <c r="D109" s="16">
        <v>3</v>
      </c>
      <c r="E109" s="17" t="s">
        <v>0</v>
      </c>
      <c r="F109" s="15" t="s">
        <v>0</v>
      </c>
      <c r="G109" s="18">
        <f t="shared" si="1"/>
        <v>11500</v>
      </c>
    </row>
    <row r="110" spans="1:7">
      <c r="A110" s="14" t="s">
        <v>10</v>
      </c>
      <c r="B110" s="15">
        <v>402</v>
      </c>
      <c r="C110" s="16">
        <v>14</v>
      </c>
      <c r="D110" s="16">
        <v>3</v>
      </c>
      <c r="E110" s="17" t="s">
        <v>9</v>
      </c>
      <c r="F110" s="15" t="s">
        <v>0</v>
      </c>
      <c r="G110" s="18">
        <f t="shared" si="1"/>
        <v>11500</v>
      </c>
    </row>
    <row r="111" spans="1:7" ht="12.75" customHeight="1">
      <c r="A111" s="14" t="s">
        <v>4</v>
      </c>
      <c r="B111" s="15">
        <v>402</v>
      </c>
      <c r="C111" s="16">
        <v>14</v>
      </c>
      <c r="D111" s="16">
        <v>3</v>
      </c>
      <c r="E111" s="17" t="s">
        <v>8</v>
      </c>
      <c r="F111" s="15" t="s">
        <v>0</v>
      </c>
      <c r="G111" s="18">
        <f t="shared" si="1"/>
        <v>11500</v>
      </c>
    </row>
    <row r="112" spans="1:7" ht="24">
      <c r="A112" s="14" t="s">
        <v>7</v>
      </c>
      <c r="B112" s="15">
        <v>402</v>
      </c>
      <c r="C112" s="16">
        <v>14</v>
      </c>
      <c r="D112" s="16">
        <v>3</v>
      </c>
      <c r="E112" s="17" t="s">
        <v>3</v>
      </c>
      <c r="F112" s="15" t="s">
        <v>0</v>
      </c>
      <c r="G112" s="18">
        <f t="shared" si="1"/>
        <v>11500</v>
      </c>
    </row>
    <row r="113" spans="1:7">
      <c r="A113" s="14" t="s">
        <v>6</v>
      </c>
      <c r="B113" s="15">
        <v>402</v>
      </c>
      <c r="C113" s="16">
        <v>14</v>
      </c>
      <c r="D113" s="16">
        <v>3</v>
      </c>
      <c r="E113" s="17" t="s">
        <v>3</v>
      </c>
      <c r="F113" s="15" t="s">
        <v>5</v>
      </c>
      <c r="G113" s="18">
        <f t="shared" si="1"/>
        <v>11500</v>
      </c>
    </row>
    <row r="114" spans="1:7" ht="12.75" customHeight="1">
      <c r="A114" s="14" t="s">
        <v>4</v>
      </c>
      <c r="B114" s="15">
        <v>402</v>
      </c>
      <c r="C114" s="16">
        <v>14</v>
      </c>
      <c r="D114" s="16">
        <v>3</v>
      </c>
      <c r="E114" s="17" t="s">
        <v>3</v>
      </c>
      <c r="F114" s="15" t="s">
        <v>2</v>
      </c>
      <c r="G114" s="18">
        <v>11500</v>
      </c>
    </row>
    <row r="115" spans="1:7" ht="12.75" customHeight="1">
      <c r="A115" s="19" t="s">
        <v>1</v>
      </c>
      <c r="B115" s="20"/>
      <c r="C115" s="20"/>
      <c r="D115" s="20"/>
      <c r="E115" s="20"/>
      <c r="F115" s="20"/>
      <c r="G115" s="13">
        <f>G13+G21</f>
        <v>34672.6</v>
      </c>
    </row>
    <row r="116" spans="1:7" ht="12.75" customHeight="1">
      <c r="A116" s="23" t="s">
        <v>142</v>
      </c>
      <c r="B116" s="22"/>
      <c r="C116" s="22"/>
      <c r="D116" s="22"/>
      <c r="E116" s="22"/>
      <c r="F116" s="22"/>
      <c r="G116" s="22"/>
    </row>
    <row r="117" spans="1:7">
      <c r="A117" s="24" t="s">
        <v>143</v>
      </c>
      <c r="G117" s="25" t="s">
        <v>144</v>
      </c>
    </row>
  </sheetData>
  <mergeCells count="6">
    <mergeCell ref="A8:G8"/>
    <mergeCell ref="E1:G1"/>
    <mergeCell ref="E2:G2"/>
    <mergeCell ref="E3:G3"/>
    <mergeCell ref="E4:G4"/>
    <mergeCell ref="E5:G5"/>
  </mergeCells>
  <pageMargins left="1.1811023622047245" right="0.39370078740157483" top="0.78740157480314965" bottom="0.78740157480314965" header="0" footer="0.19685039370078741"/>
  <pageSetup paperSize="9" scale="87" fitToHeight="0" orientation="portrait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2019-11-05T11:28:00Z</cp:lastPrinted>
  <dcterms:created xsi:type="dcterms:W3CDTF">2019-10-25T05:43:21Z</dcterms:created>
  <dcterms:modified xsi:type="dcterms:W3CDTF">2019-11-05T11:28:08Z</dcterms:modified>
</cp:coreProperties>
</file>