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<sst xmlns="http://schemas.openxmlformats.org/spreadsheetml/2006/main" count="7241" uniqueCount="687">
  <si>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</si>
  <si>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</si>
  <si>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</si>
  <si>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</si>
  <si>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</si>
  <si>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</si>
  <si>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</si>
  <si>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</si>
  <si>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</si>
  <si>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</si>
  <si>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</si>
  <si>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</si>
  <si>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</si>
  <si>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</si>
  <si>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</si>
  <si>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</si>
  <si>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</si>
  <si>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</si>
  <si>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</si>
  <si>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</si>
  <si>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</si>
  <si>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</si>
  <si>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</si>
  <si>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</si>
  <si>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</si>
  <si>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</si>
  <si>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</si>
  <si>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</si>
  <si>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</si>
  <si>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</si>
  <si>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</si>
  <si>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</si>
  <si>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</si>
  <si>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</si>
  <si>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</si>
  <si>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</si>
  <si>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</si>
  <si>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</si>
  <si>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</si>
  <si>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</si>
  <si>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</si>
  <si>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</si>
  <si>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</si>
  <si>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</si>
  <si>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</si>
  <si>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</si>
  <si>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</si>
  <si>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</si>
  <si>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</si>
  <si>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</si>
  <si>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</si>
  <si>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</si>
  <si>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</si>
  <si>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</si>
  <si>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</si>
  <si>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</si>
  <si>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</si>
  <si>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</si>
  <si>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</si>
  <si>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</si>
  <si>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</si>
  <si>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</si>
  <si>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</si>
  <si>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</si>
  <si>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</si>
  <si>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</si>
  <si>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</si>
  <si>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</si>
  <si>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</si>
  <si>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</si>
  <si>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</si>
  <si>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</si>
  <si>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</si>
  <si>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</si>
  <si>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</si>
  <si>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</si>
  <si>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</si>
  <si>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</si>
  <si>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</si>
  <si>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</si>
  <si>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</si>
  <si>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</si>
  <si>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</si>
  <si>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</si>
  <si>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</si>
  <si>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</si>
  <si>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</si>
  <si>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</si>
  <si>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</si>
  <si>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</si>
  <si>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</si>
  <si>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</si>
  <si>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</si>
  <si>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</si>
  <si>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</si>
  <si>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</si>
  <si>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</si>
  <si>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</si>
  <si>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</si>
  <si>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</si>
  <si>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</si>
  <si>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</si>
  <si>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</si>
  <si>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</si>
  <si>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</si>
  <si>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</si>
  <si>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</si>
  <si>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</si>
  <si>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</si>
  <si>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</si>
  <si>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</si>
  <si>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</si>
  <si>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</si>
  <si>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</si>
  <si>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</si>
  <si>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</si>
  <si>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</si>
  <si>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</si>
  <si>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</si>
  <si>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</si>
  <si>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</si>
  <si>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</si>
  <si>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</si>
  <si>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</si>
  <si>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</si>
  <si>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</si>
  <si>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</si>
  <si>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</si>
  <si>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</si>
  <si>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</si>
  <si>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</si>
  <si>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</si>
  <si>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</si>
  <si>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</si>
  <si>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</si>
  <si>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</si>
  <si>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</si>
  <si>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</si>
  <si>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</si>
  <si>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</si>
  <si>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</si>
  <si>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</si>
  <si>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</si>
  <si>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</si>
  <si>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</si>
  <si>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</si>
  <si>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</si>
  <si>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</si>
  <si>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</si>
  <si>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</si>
  <si>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</si>
  <si>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</si>
  <si>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</si>
  <si>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</si>
  <si>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</si>
  <si>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</si>
  <si>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</si>
  <si>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</si>
  <si>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</si>
  <si>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</si>
  <si>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</si>
  <si>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</si>
  <si>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</si>
  <si>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</si>
  <si>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</si>
  <si>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</si>
  <si>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</si>
  <si>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</si>
  <si>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</si>
  <si>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</si>
  <si>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</si>
  <si>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</si>
  <si>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</si>
  <si>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</si>
  <si>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</si>
  <si>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</si>
  <si>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</si>
  <si>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</si>
  <si>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</si>
  <si>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</si>
  <si>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</si>
  <si>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</si>
  <si>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</si>
  <si>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</si>
  <si>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</si>
  <si>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</si>
  <si>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</si>
  <si>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</si>
  <si>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</si>
  <si>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</si>
  <si>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</si>
  <si>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</si>
  <si>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</si>
  <si>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</si>
  <si>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</si>
  <si>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</si>
  <si>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</si>
  <si>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</si>
  <si>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</si>
  <si>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</si>
  <si>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</si>
  <si>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</si>
  <si>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</si>
  <si>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</si>
  <si>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</si>
  <si>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</si>
  <si>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</si>
  <si>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</si>
  <si>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</si>
  <si>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</si>
  <si>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</si>
  <si>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</si>
  <si>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</si>
  <si>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</si>
  <si>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</si>
  <si>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</si>
  <si>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</si>
  <si>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</si>
  <si>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</si>
  <si>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</si>
  <si>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</si>
  <si>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</si>
  <si>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</si>
  <si>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</si>
  <si>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</si>
  <si>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</si>
  <si>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</si>
  <si>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</si>
  <si>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</si>
  <si>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</si>
  <si>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</si>
  <si>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</si>
  <si>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</si>
  <si>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</si>
  <si>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</si>
  <si>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</si>
  <si>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</si>
  <si>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</si>
  <si>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</si>
  <si>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</si>
  <si>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</si>
  <si>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</si>
  <si>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</si>
  <si>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</si>
  <si>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</si>
  <si>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</si>
  <si>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</si>
  <si>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</si>
  <si>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</si>
  <si>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</si>
  <si>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</si>
  <si>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</si>
  <si>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</si>
  <si>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</si>
  <si>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</si>
  <si>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</si>
  <si>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</si>
  <si>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</si>
  <si>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</si>
  <si>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</si>
  <si>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</si>
  <si>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</si>
  <si>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</si>
  <si>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</si>
  <si>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</si>
  <si>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</si>
  <si>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</si>
  <si>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</si>
  <si>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</si>
  <si>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</si>
  <si>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</si>
  <si>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</si>
  <si>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</si>
  <si>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</si>
  <si>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</si>
  <si>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</si>
  <si>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</si>
  <si>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</si>
  <si>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</si>
  <si>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</si>
  <si>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</si>
  <si>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</si>
  <si>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</si>
  <si>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</si>
  <si>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</si>
  <si>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</si>
  <si>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</si>
  <si>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</si>
  <si>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</si>
  <si>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</si>
  <si>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</si>
  <si>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</si>
  <si>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</si>
  <si>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</si>
  <si>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</si>
  <si>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</si>
  <si>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</si>
  <si>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</si>
  <si>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</si>
  <si>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</si>
  <si>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</si>
  <si>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</si>
  <si>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</si>
  <si>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</si>
  <si>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</si>
  <si>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</si>
  <si>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</si>
  <si>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</si>
  <si>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</si>
  <si>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</si>
  <si>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</si>
  <si>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</si>
  <si>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</si>
  <si>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</si>
  <si>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</si>
  <si>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</si>
  <si>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</si>
  <si>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</si>
  <si>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</si>
  <si>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</si>
  <si>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</si>
  <si>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</si>
  <si>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</si>
  <si>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</si>
  <si>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</si>
  <si>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</si>
  <si>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</si>
  <si>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</si>
  <si>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</si>
  <si>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</si>
  <si>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</si>
  <si>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</si>
  <si>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</si>
  <si>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</si>
  <si>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</si>
  <si>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</si>
  <si>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</si>
  <si>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</si>
  <si>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</si>
  <si>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</si>
  <si>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</si>
  <si>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</si>
  <si>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</si>
  <si>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</si>
  <si>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</si>
  <si>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</si>
  <si>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</si>
  <si>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</si>
  <si>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</si>
  <si>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</si>
  <si>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</si>
  <si>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</si>
  <si>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</si>
  <si>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</si>
  <si>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</si>
  <si>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</si>
  <si>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</si>
  <si>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</si>
  <si>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</si>
  <si>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</si>
  <si>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</si>
  <si>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</si>
  <si>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</si>
  <si>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</si>
  <si>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</si>
  <si>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</si>
  <si>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</si>
  <si>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</si>
  <si>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</si>
  <si>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</si>
  <si>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</si>
  <si>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</si>
  <si>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</si>
  <si>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</si>
  <si>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</si>
  <si>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</si>
  <si>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</si>
  <si>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</si>
  <si>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</si>
  <si>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</si>
  <si>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</si>
  <si>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</si>
  <si>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</si>
  <si>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</si>
  <si>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</si>
  <si>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</si>
  <si>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</si>
  <si>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</si>
  <si>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</si>
  <si>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</si>
  <si>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</si>
  <si>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</si>
  <si>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</si>
  <si>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</si>
  <si>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</si>
  <si>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</si>
  <si>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</si>
  <si>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</si>
  <si>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</si>
  <si>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</si>
  <si>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</si>
  <si>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</si>
  <si>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</si>
  <si>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</si>
  <si>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</si>
  <si>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</si>
  <si>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</si>
  <si>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</si>
  <si>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</si>
  <si>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</si>
  <si>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</si>
  <si>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</si>
  <si>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</si>
  <si>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</si>
  <si>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</si>
  <si>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</si>
  <si>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</si>
  <si>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</si>
  <si>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</si>
  <si>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</si>
  <si>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</si>
  <si>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</si>
  <si>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</si>
  <si>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</si>
  <si>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</si>
  <si>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</si>
  <si>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</si>
  <si>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</si>
  <si>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</si>
  <si>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</si>
  <si>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</si>
  <si>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</si>
  <si>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</si>
  <si>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</si>
  <si>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</si>
  <si>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</si>
  <si>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</si>
  <si>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</si>
  <si>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</si>
  <si>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</si>
  <si>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</si>
  <si>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</si>
  <si>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</si>
  <si>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</si>
  <si>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</si>
  <si>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</si>
  <si>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</si>
  <si>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</si>
  <si>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</si>
  <si>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</si>
  <si>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</si>
  <si>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</si>
  <si>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</si>
  <si>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</si>
  <si>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</si>
  <si>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</si>
  <si>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</si>
  <si>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</si>
  <si>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</si>
  <si>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</si>
  <si>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</si>
  <si>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</si>
  <si>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</si>
  <si>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</si>
  <si>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</si>
  <si>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</si>
  <si>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</si>
  <si>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</si>
  <si>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</si>
  <si>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</si>
  <si>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</si>
  <si>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</si>
  <si>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</si>
  <si>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</si>
  <si>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</si>
  <si>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</si>
  <si>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</si>
  <si>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</si>
  <si>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</si>
  <si>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</si>
  <si>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</si>
  <si>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</si>
  <si>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</si>
  <si>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</si>
  <si>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</si>
  <si>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</si>
  <si>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</si>
  <si>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</si>
  <si>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</si>
  <si>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</si>
  <si>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</si>
  <si>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</si>
  <si>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</si>
  <si>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</si>
  <si>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</si>
  <si>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</si>
  <si>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</si>
  <si>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</si>
  <si>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</si>
  <si>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</si>
  <si>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</si>
  <si>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</si>
  <si>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</si>
  <si>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</si>
  <si>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</si>
  <si>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</si>
  <si>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</si>
  <si>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</si>
  <si>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</si>
  <si>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</si>
  <si>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</si>
  <si>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</si>
  <si>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</si>
  <si>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</si>
  <si>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</si>
  <si>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</si>
  <si>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</si>
  <si>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</si>
  <si>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</si>
  <si>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</si>
  <si>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</si>
  <si>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</si>
  <si>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</si>
  <si>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</si>
  <si>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</si>
  <si>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</si>
  <si>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</si>
  <si>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</si>
  <si>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</si>
  <si>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</si>
  <si>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</si>
  <si>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</si>
  <si>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</si>
  <si>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</si>
  <si>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</si>
  <si>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</si>
  <si>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</si>
  <si>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</si>
  <si>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</si>
  <si>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</si>
  <si>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</si>
  <si>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</si>
  <si>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</si>
  <si>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</si>
  <si>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</si>
  <si>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</si>
  <si>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</si>
  <si>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</si>
  <si>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</si>
  <si>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</si>
  <si>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</si>
  <si>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</si>
  <si>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</si>
  <si>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</si>
  <si>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</si>
  <si>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</si>
  <si>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</si>
  <si>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</si>
  <si>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</si>
  <si>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</si>
  <si>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</si>
  <si>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</si>
  <si>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</si>
  <si>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</si>
  <si>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</si>
  <si>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</si>
  <si>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</si>
  <si>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</si>
  <si>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</si>
  <si>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</si>
  <si>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</si>
  <si>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</si>
  <si>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</si>
  <si>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</si>
  <si>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</si>
  <si>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</si>
  <si>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</si>
  <si>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</si>
  <si>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</si>
  <si>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</si>
  <si>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</si>
  <si>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</si>
  <si>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</si>
  <si>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</si>
  <si>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</si>
  <si>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</si>
  <si>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</si>
  <si>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</si>
  <si>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</si>
  <si>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</si>
  <si>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</si>
  <si>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</si>
  <si>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</si>
  <si>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</si>
  <si>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</si>
  <si>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</si>
  <si>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</si>
  <si>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</si>
  <si>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</si>
  <si>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</si>
  <si>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</si>
  <si>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</si>
  <si>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</si>
  <si>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22 1 00 00000</t>
  </si>
  <si>
    <t>62 0 00 00000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</si>
  <si>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</si>
  <si>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</si>
  <si>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</si>
  <si>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</si>
  <si>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</si>
  <si>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</si>
  <si>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</si>
  <si>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</si>
  <si>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</si>
  <si>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</si>
  <si>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</si>
  <si>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</si>
  <si>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Муниципальная программа "Развитие Единой дежурно-диспетчерской службы и готовности ее подключения к системе-112 на 2017-2019 годы"</t>
  </si>
  <si>
    <t>% исполнения 2019 год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</si>
  <si>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</si>
  <si>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</si>
  <si>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</si>
  <si>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</si>
  <si>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</si>
  <si>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</si>
  <si>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</si>
  <si>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13 0 00 00000</t>
  </si>
  <si>
    <t>14 0 00 00000</t>
  </si>
  <si>
    <t>18 0 00 00000</t>
  </si>
  <si>
    <t>19 0 00 00000</t>
  </si>
  <si>
    <t>20 0 00 00000</t>
  </si>
  <si>
    <t>21 0 00 00000</t>
  </si>
  <si>
    <t>22 0 00 00000</t>
  </si>
  <si>
    <t>22 3 00 00000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</si>
  <si>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</si>
  <si>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</si>
  <si>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</si>
  <si>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</si>
  <si>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</si>
  <si>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</si>
  <si>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</si>
  <si>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</si>
  <si>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</si>
  <si>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</si>
  <si>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</si>
  <si>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</si>
  <si>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Подпрограмма "Организация отдыха, оздоровления и занятости детей и подростков в Советском районе"</t>
  </si>
  <si>
    <t>Подпрограмма "Обеспечение по предоставлению услуг прочих учреждений (централизованные бухгалтерии, хозяйственный персонал)""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</si>
  <si>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</si>
  <si>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</si>
  <si>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</si>
  <si>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</si>
  <si>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</si>
  <si>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 xml:space="preserve">Подпрограмма "Обеспечение деятельности МАУ ФОК "Степное" р.п. Степное </t>
  </si>
  <si>
    <t>Подпрограмма "Обеспечение деятельности МАУ "Спортивная школа" р.п. Степное</t>
  </si>
  <si>
    <t>% исполнения 2020 год</t>
  </si>
  <si>
    <t>Темп роста, в % (2020г./2019г.)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</si>
  <si>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</si>
  <si>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</si>
  <si>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</si>
  <si>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</si>
  <si>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"Повышение безопасности дорожного движения в Советском муниципальном районе на 2015-2022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</si>
  <si>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</si>
  <si>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</si>
  <si>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</si>
  <si>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"Обеспечение деятельности муниципальных автономных учреждений Советского муниципального района на 2019-2022 годы"</t>
  </si>
  <si>
    <t>Муниципальная программа «Косплексные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</si>
  <si>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Муниципальная программа «Энергосбережение и повышение энергетической эффективности в образовательных учреждениях Советского муниципального района на период до 2022 года»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</si>
  <si>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</si>
  <si>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</si>
  <si>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>Муниципальная программа "Энергосбережение и повышение энергетической эффективности в муниципальных учреждениях культуры на период до 2022 года"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</si>
  <si>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</si>
  <si>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</si>
  <si>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</si>
  <si>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 xml:space="preserve">Муниципальная программа "Управление муниципальным имуществом и землей Советского муниципального района на 2020-2024 годы" </t>
  </si>
  <si>
    <t>Муниципальная программа "Реализация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2019-2022 годы"</t>
  </si>
  <si>
    <t>Муниципальная программа "Развитие образования Советского муниципального района на 2017-2022 годы"</t>
  </si>
  <si>
    <t>Подпрограмма "Обеспечение услуг в сфере образования"</t>
  </si>
  <si>
    <t>Муниципальная программа "Развитие и сохранение культуры в Советском муниципальном районе на 2017-2022 годы"</t>
  </si>
  <si>
    <t>в 4 раза</t>
  </si>
  <si>
    <t>Муниципальная программа "Развитие жилищно-коммунальной инфрастуктуры Советского муниципального района Саратовской области на 2019-2028 годы"</t>
  </si>
  <si>
    <t xml:space="preserve">Информация 
об объемах бюджетных ассигнований на реализацию муниципальных программ Советского муниципального района
за 9 месяцев 2020 года                                         
</t>
  </si>
  <si>
    <t xml:space="preserve">Бюджетные назначения по состоянию на 01.10.2019 года </t>
  </si>
  <si>
    <t>Исполнено на 01.10.2019 года</t>
  </si>
  <si>
    <t xml:space="preserve">Бюджетные назначения по состоянию на 01.10.2020 года </t>
  </si>
  <si>
    <t>Исполнено на 01.10.2020 года</t>
  </si>
  <si>
    <t>в 74 раза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</si>
</sst>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7" fontId="5" fillId="32" borderId="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597</v>
      </c>
      <c r="E1" s="136"/>
      <c r="F1" s="136"/>
    </row>
    <row r="2" spans="1:6" ht="12.75" customHeight="1">
      <c r="A2" s="7"/>
      <c r="B2" s="9"/>
      <c r="D2" s="137" t="s">
        <v>577</v>
      </c>
      <c r="E2" s="137"/>
      <c r="F2" s="137"/>
    </row>
    <row r="3" spans="1:6" ht="12.75" customHeight="1">
      <c r="A3" s="7"/>
      <c r="B3" s="137" t="s">
        <v>598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599</v>
      </c>
      <c r="E4" s="140"/>
      <c r="F4" s="140"/>
      <c r="G4" s="96"/>
    </row>
    <row r="5" spans="1:6" s="6" customFormat="1" ht="16.5" customHeight="1">
      <c r="A5" s="139" t="s">
        <v>144</v>
      </c>
      <c r="B5" s="139"/>
      <c r="C5" s="139"/>
      <c r="D5" s="139"/>
      <c r="E5" s="139"/>
      <c r="F5" s="98"/>
    </row>
    <row r="6" spans="1:6" s="6" customFormat="1" ht="45" customHeight="1">
      <c r="A6" s="138" t="s">
        <v>464</v>
      </c>
      <c r="B6" s="138"/>
      <c r="C6" s="138"/>
      <c r="D6" s="138"/>
      <c r="E6" s="138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09" t="s">
        <v>588</v>
      </c>
      <c r="B142" s="16" t="s">
        <v>536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589</v>
      </c>
      <c r="B143" s="16" t="s">
        <v>536</v>
      </c>
      <c r="C143" s="16" t="s">
        <v>127</v>
      </c>
      <c r="D143" s="16" t="s">
        <v>428</v>
      </c>
      <c r="E143" s="109"/>
      <c r="F143" s="110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1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1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596</v>
      </c>
      <c r="G1" s="140"/>
    </row>
    <row r="2" spans="1:7" ht="17.25" customHeight="1">
      <c r="A2" s="24"/>
      <c r="B2" s="25"/>
      <c r="C2" s="25"/>
      <c r="D2" s="25"/>
      <c r="F2" s="140" t="s">
        <v>577</v>
      </c>
      <c r="G2" s="140"/>
    </row>
    <row r="3" spans="1:7" ht="14.25" customHeight="1">
      <c r="A3" s="24"/>
      <c r="B3" s="25"/>
      <c r="C3" s="25"/>
      <c r="D3" s="25"/>
      <c r="E3" s="140" t="s">
        <v>598</v>
      </c>
      <c r="F3" s="140"/>
      <c r="G3" s="140"/>
    </row>
    <row r="4" spans="1:7" ht="15.75" customHeight="1">
      <c r="A4" s="24"/>
      <c r="B4" s="25"/>
      <c r="C4" s="25"/>
      <c r="D4" s="25"/>
      <c r="E4" s="140" t="s">
        <v>599</v>
      </c>
      <c r="F4" s="140"/>
      <c r="G4" s="14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4" t="s">
        <v>407</v>
      </c>
      <c r="B6" s="144"/>
      <c r="C6" s="144"/>
      <c r="D6" s="144"/>
      <c r="E6" s="144"/>
      <c r="F6" s="144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5" t="s">
        <v>314</v>
      </c>
      <c r="B8" s="143" t="s">
        <v>315</v>
      </c>
      <c r="C8" s="143" t="s">
        <v>522</v>
      </c>
      <c r="D8" s="143" t="s">
        <v>316</v>
      </c>
      <c r="E8" s="143" t="s">
        <v>524</v>
      </c>
      <c r="F8" s="143" t="s">
        <v>525</v>
      </c>
      <c r="G8" s="146" t="s">
        <v>70</v>
      </c>
      <c r="H8" s="99"/>
    </row>
    <row r="9" spans="1:8" s="4" customFormat="1" ht="28.5" customHeight="1">
      <c r="A9" s="145"/>
      <c r="B9" s="143"/>
      <c r="C9" s="143"/>
      <c r="D9" s="143"/>
      <c r="E9" s="143"/>
      <c r="F9" s="143"/>
      <c r="G9" s="147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3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3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3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3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3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3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3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3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4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5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3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3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3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3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3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3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3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5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5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5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5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5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5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5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5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3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5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5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5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5"/>
    </row>
    <row r="112" spans="1:8" ht="15.75">
      <c r="A112" s="107" t="s">
        <v>588</v>
      </c>
      <c r="B112" s="70" t="s">
        <v>318</v>
      </c>
      <c r="C112" s="70" t="s">
        <v>536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7"/>
      <c r="G113" s="108">
        <f>SUM(G114)</f>
        <v>63.3</v>
      </c>
      <c r="H113" s="105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5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3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3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3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3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3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5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5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5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5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5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3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5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3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3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3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3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5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5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5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5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5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5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3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3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5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3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5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3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5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3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3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5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3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5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5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3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3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5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5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3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3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3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3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3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3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3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3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3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3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3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3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3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3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3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3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3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3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3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3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3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3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3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3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2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4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5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3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3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4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4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4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5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5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5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5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5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5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5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5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5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5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5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5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5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5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5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5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4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4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4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4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4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4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4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4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5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5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5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5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5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3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5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5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5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5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2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4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4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5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5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5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5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5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5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5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2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3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3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3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3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5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5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5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5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5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5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5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5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3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5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5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3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3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3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3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3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2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5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3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5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2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2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2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2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2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2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2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2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2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2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2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2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2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2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2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2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2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2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2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2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3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3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2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2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5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5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5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3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3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3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3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3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3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2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2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2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2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2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2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2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2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2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2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2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2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2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2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2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2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2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2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2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2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2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2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4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4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2"/>
    </row>
    <row r="772" spans="1:8" s="113" customFormat="1" ht="15">
      <c r="A772" s="141" t="s">
        <v>535</v>
      </c>
      <c r="B772" s="142"/>
      <c r="C772" s="142"/>
      <c r="D772" s="142"/>
      <c r="E772" s="142"/>
      <c r="F772" s="142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404</v>
      </c>
      <c r="B774" s="94"/>
      <c r="C774" s="94"/>
      <c r="D774" s="94"/>
      <c r="E774" s="95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  <mergeCell ref="A8:A9"/>
    <mergeCell ref="B8:B9"/>
    <mergeCell ref="D8:D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4" sqref="O4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4" t="s">
        <v>681</v>
      </c>
      <c r="B1" s="144"/>
      <c r="C1" s="144"/>
      <c r="D1" s="144"/>
      <c r="E1" s="144"/>
      <c r="F1" s="144"/>
      <c r="G1" s="144"/>
      <c r="H1" s="144"/>
      <c r="I1" s="144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0" t="s">
        <v>147</v>
      </c>
      <c r="B3" s="152" t="s">
        <v>148</v>
      </c>
      <c r="C3" s="148" t="s">
        <v>682</v>
      </c>
      <c r="D3" s="148" t="s">
        <v>683</v>
      </c>
      <c r="E3" s="148" t="s">
        <v>618</v>
      </c>
      <c r="F3" s="148" t="s">
        <v>684</v>
      </c>
      <c r="G3" s="148" t="s">
        <v>685</v>
      </c>
      <c r="H3" s="148" t="s">
        <v>655</v>
      </c>
      <c r="I3" s="148" t="s">
        <v>656</v>
      </c>
      <c r="J3" s="114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4"/>
    </row>
    <row r="5" spans="1:10" s="4" customFormat="1" ht="13.5" customHeight="1">
      <c r="A5" s="122">
        <v>1</v>
      </c>
      <c r="B5" s="123" t="s">
        <v>564</v>
      </c>
      <c r="C5" s="123" t="s">
        <v>600</v>
      </c>
      <c r="D5" s="123" t="s">
        <v>601</v>
      </c>
      <c r="E5" s="123" t="s">
        <v>602</v>
      </c>
      <c r="F5" s="123" t="s">
        <v>600</v>
      </c>
      <c r="G5" s="123" t="s">
        <v>601</v>
      </c>
      <c r="H5" s="123" t="s">
        <v>602</v>
      </c>
      <c r="I5" s="124">
        <v>9</v>
      </c>
      <c r="J5" s="114"/>
    </row>
    <row r="6" spans="1:9" ht="23.25" customHeight="1">
      <c r="A6" s="57" t="s">
        <v>145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657</v>
      </c>
      <c r="B7" s="116" t="s">
        <v>619</v>
      </c>
      <c r="C7" s="121">
        <v>1280000</v>
      </c>
      <c r="D7" s="121">
        <v>45427</v>
      </c>
      <c r="E7" s="120">
        <f>D7/C7*100</f>
        <v>3.548984375</v>
      </c>
      <c r="F7" s="121">
        <v>80000</v>
      </c>
      <c r="G7" s="121">
        <v>17190</v>
      </c>
      <c r="H7" s="120">
        <f>G7/F7*100</f>
        <v>21.4875</v>
      </c>
      <c r="I7" s="120">
        <f>G7/D7*100</f>
        <v>37.84093160455236</v>
      </c>
    </row>
    <row r="8" spans="1:9" ht="43.5" customHeight="1">
      <c r="A8" s="55" t="s">
        <v>620</v>
      </c>
      <c r="B8" s="116" t="s">
        <v>621</v>
      </c>
      <c r="C8" s="121">
        <v>1230000</v>
      </c>
      <c r="D8" s="121">
        <v>45427</v>
      </c>
      <c r="E8" s="120">
        <f aca="true" t="shared" si="0" ref="E8:E47">D8/C8*100</f>
        <v>3.693252032520325</v>
      </c>
      <c r="F8" s="121">
        <v>50000</v>
      </c>
      <c r="G8" s="121">
        <v>17190</v>
      </c>
      <c r="H8" s="120">
        <f aca="true" t="shared" si="1" ref="H8:H47">G8/F8*100</f>
        <v>34.38</v>
      </c>
      <c r="I8" s="120">
        <f aca="true" t="shared" si="2" ref="I8:I46">G8/D8*100</f>
        <v>37.84093160455236</v>
      </c>
    </row>
    <row r="9" spans="1:9" ht="42.75" customHeight="1">
      <c r="A9" s="55" t="s">
        <v>622</v>
      </c>
      <c r="B9" s="116" t="s">
        <v>623</v>
      </c>
      <c r="C9" s="121">
        <v>50000</v>
      </c>
      <c r="D9" s="121">
        <v>0</v>
      </c>
      <c r="E9" s="120">
        <f t="shared" si="0"/>
        <v>0</v>
      </c>
      <c r="F9" s="121">
        <v>30000</v>
      </c>
      <c r="G9" s="121">
        <v>0</v>
      </c>
      <c r="H9" s="120">
        <f t="shared" si="1"/>
        <v>0</v>
      </c>
      <c r="I9" s="120">
        <v>0</v>
      </c>
    </row>
    <row r="10" spans="1:9" ht="45.75" customHeight="1">
      <c r="A10" s="55" t="s">
        <v>658</v>
      </c>
      <c r="B10" s="116" t="s">
        <v>624</v>
      </c>
      <c r="C10" s="121">
        <v>859300</v>
      </c>
      <c r="D10" s="121">
        <v>355671.4</v>
      </c>
      <c r="E10" s="120">
        <f t="shared" si="0"/>
        <v>41.390829745141396</v>
      </c>
      <c r="F10" s="121">
        <v>647600</v>
      </c>
      <c r="G10" s="121">
        <v>350716.3</v>
      </c>
      <c r="H10" s="120">
        <f t="shared" si="1"/>
        <v>54.15631562693021</v>
      </c>
      <c r="I10" s="120">
        <f t="shared" si="2"/>
        <v>98.60683203653709</v>
      </c>
    </row>
    <row r="11" spans="1:9" ht="56.25" customHeight="1">
      <c r="A11" s="55" t="s">
        <v>659</v>
      </c>
      <c r="B11" s="116" t="s">
        <v>625</v>
      </c>
      <c r="C11" s="121">
        <v>3107700</v>
      </c>
      <c r="D11" s="121">
        <v>1811562.5</v>
      </c>
      <c r="E11" s="120">
        <f t="shared" si="0"/>
        <v>58.29270843389002</v>
      </c>
      <c r="F11" s="121">
        <v>1330000</v>
      </c>
      <c r="G11" s="121">
        <v>797410</v>
      </c>
      <c r="H11" s="120">
        <f t="shared" si="1"/>
        <v>59.95563909774436</v>
      </c>
      <c r="I11" s="120">
        <f t="shared" si="2"/>
        <v>44.01780231154045</v>
      </c>
    </row>
    <row r="12" spans="1:9" ht="47.25" customHeight="1">
      <c r="A12" s="55" t="s">
        <v>617</v>
      </c>
      <c r="B12" s="116" t="s">
        <v>626</v>
      </c>
      <c r="C12" s="125">
        <v>20000</v>
      </c>
      <c r="D12" s="125">
        <v>9450</v>
      </c>
      <c r="E12" s="120">
        <f t="shared" si="0"/>
        <v>47.25</v>
      </c>
      <c r="F12" s="125">
        <v>0</v>
      </c>
      <c r="G12" s="125">
        <v>0</v>
      </c>
      <c r="H12" s="120">
        <v>0</v>
      </c>
      <c r="I12" s="120">
        <f t="shared" si="2"/>
        <v>0</v>
      </c>
    </row>
    <row r="13" spans="1:9" ht="60.75" customHeight="1">
      <c r="A13" s="55" t="s">
        <v>660</v>
      </c>
      <c r="B13" s="116" t="s">
        <v>627</v>
      </c>
      <c r="C13" s="125">
        <v>150000</v>
      </c>
      <c r="D13" s="125">
        <v>62546</v>
      </c>
      <c r="E13" s="120">
        <f t="shared" si="0"/>
        <v>41.69733333333333</v>
      </c>
      <c r="F13" s="125">
        <v>247500</v>
      </c>
      <c r="G13" s="125">
        <v>43670</v>
      </c>
      <c r="H13" s="120">
        <f t="shared" si="1"/>
        <v>17.644444444444442</v>
      </c>
      <c r="I13" s="120">
        <f t="shared" si="2"/>
        <v>69.82061202954625</v>
      </c>
    </row>
    <row r="14" spans="1:9" ht="42.75" customHeight="1" hidden="1">
      <c r="A14" s="55" t="s">
        <v>651</v>
      </c>
      <c r="B14" s="116" t="s">
        <v>649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 hidden="1">
      <c r="A15" s="55" t="s">
        <v>652</v>
      </c>
      <c r="B15" s="116" t="s">
        <v>650</v>
      </c>
      <c r="C15" s="125"/>
      <c r="D15" s="125"/>
      <c r="E15" s="120" t="e">
        <f t="shared" si="0"/>
        <v>#DIV/0!</v>
      </c>
      <c r="F15" s="125"/>
      <c r="G15" s="125"/>
      <c r="H15" s="120" t="e">
        <f t="shared" si="1"/>
        <v>#DIV/0!</v>
      </c>
      <c r="I15" s="120" t="e">
        <f t="shared" si="2"/>
        <v>#DIV/0!</v>
      </c>
    </row>
    <row r="16" spans="1:9" ht="41.25" customHeight="1">
      <c r="A16" s="55" t="s">
        <v>651</v>
      </c>
      <c r="B16" s="116" t="s">
        <v>649</v>
      </c>
      <c r="C16" s="125">
        <v>70000</v>
      </c>
      <c r="D16" s="125">
        <v>30946</v>
      </c>
      <c r="E16" s="120">
        <f t="shared" si="0"/>
        <v>44.20857142857143</v>
      </c>
      <c r="F16" s="125">
        <v>15000</v>
      </c>
      <c r="G16" s="125">
        <v>6000</v>
      </c>
      <c r="H16" s="120">
        <f t="shared" si="1"/>
        <v>40</v>
      </c>
      <c r="I16" s="120">
        <f t="shared" si="2"/>
        <v>19.388612421637692</v>
      </c>
    </row>
    <row r="17" spans="1:9" ht="41.25" customHeight="1">
      <c r="A17" s="55" t="s">
        <v>652</v>
      </c>
      <c r="B17" s="116" t="s">
        <v>650</v>
      </c>
      <c r="C17" s="125">
        <v>48400</v>
      </c>
      <c r="D17" s="125">
        <v>0</v>
      </c>
      <c r="E17" s="120">
        <f t="shared" si="0"/>
        <v>0</v>
      </c>
      <c r="F17" s="125">
        <v>232500</v>
      </c>
      <c r="G17" s="125">
        <v>37670</v>
      </c>
      <c r="H17" s="120">
        <f t="shared" si="1"/>
        <v>16.20215053763441</v>
      </c>
      <c r="I17" s="120">
        <v>0</v>
      </c>
    </row>
    <row r="18" spans="1:9" ht="50.25" customHeight="1">
      <c r="A18" s="55" t="s">
        <v>661</v>
      </c>
      <c r="B18" s="116" t="s">
        <v>628</v>
      </c>
      <c r="C18" s="121">
        <v>8944534</v>
      </c>
      <c r="D18" s="121">
        <v>1890711.5</v>
      </c>
      <c r="E18" s="120">
        <f t="shared" si="0"/>
        <v>21.138177796629762</v>
      </c>
      <c r="F18" s="121">
        <v>12710500</v>
      </c>
      <c r="G18" s="121">
        <v>1244854</v>
      </c>
      <c r="H18" s="120">
        <f t="shared" si="1"/>
        <v>9.793902678887534</v>
      </c>
      <c r="I18" s="120">
        <f t="shared" si="2"/>
        <v>65.84050501623331</v>
      </c>
    </row>
    <row r="19" spans="1:9" ht="49.5" customHeight="1">
      <c r="A19" s="55" t="s">
        <v>662</v>
      </c>
      <c r="B19" s="116" t="s">
        <v>629</v>
      </c>
      <c r="C19" s="121">
        <v>4211185</v>
      </c>
      <c r="D19" s="121">
        <v>380966.4</v>
      </c>
      <c r="E19" s="120">
        <f t="shared" si="0"/>
        <v>9.046536782402104</v>
      </c>
      <c r="F19" s="121">
        <v>270000</v>
      </c>
      <c r="G19" s="121">
        <v>20000</v>
      </c>
      <c r="H19" s="120">
        <f t="shared" si="1"/>
        <v>7.4074074074074066</v>
      </c>
      <c r="I19" s="120">
        <f t="shared" si="2"/>
        <v>5.249806807109498</v>
      </c>
    </row>
    <row r="20" spans="1:9" ht="48.75" customHeight="1">
      <c r="A20" s="55" t="s">
        <v>663</v>
      </c>
      <c r="B20" s="116" t="s">
        <v>630</v>
      </c>
      <c r="C20" s="121">
        <v>32000</v>
      </c>
      <c r="D20" s="121">
        <v>0</v>
      </c>
      <c r="E20" s="120">
        <f t="shared" si="0"/>
        <v>0</v>
      </c>
      <c r="F20" s="121">
        <v>35000</v>
      </c>
      <c r="G20" s="121">
        <v>0</v>
      </c>
      <c r="H20" s="120">
        <f t="shared" si="1"/>
        <v>0</v>
      </c>
      <c r="I20" s="120">
        <v>0</v>
      </c>
    </row>
    <row r="21" spans="1:9" ht="34.5" customHeight="1">
      <c r="A21" s="56" t="s">
        <v>664</v>
      </c>
      <c r="B21" s="116" t="s">
        <v>631</v>
      </c>
      <c r="C21" s="125">
        <v>2226000</v>
      </c>
      <c r="D21" s="125">
        <v>1680000</v>
      </c>
      <c r="E21" s="120">
        <f t="shared" si="0"/>
        <v>75.47169811320755</v>
      </c>
      <c r="F21" s="125">
        <v>2898000</v>
      </c>
      <c r="G21" s="125">
        <v>2772000</v>
      </c>
      <c r="H21" s="120">
        <f t="shared" si="1"/>
        <v>95.65217391304348</v>
      </c>
      <c r="I21" s="120">
        <f t="shared" si="2"/>
        <v>165</v>
      </c>
    </row>
    <row r="22" spans="1:9" ht="46.5" customHeight="1">
      <c r="A22" s="56" t="s">
        <v>665</v>
      </c>
      <c r="B22" s="116" t="s">
        <v>632</v>
      </c>
      <c r="C22" s="125">
        <v>12931014.9</v>
      </c>
      <c r="D22" s="125">
        <v>9319220</v>
      </c>
      <c r="E22" s="120">
        <f t="shared" si="0"/>
        <v>72.06874380757229</v>
      </c>
      <c r="F22" s="125">
        <v>15057602.4</v>
      </c>
      <c r="G22" s="125">
        <v>9966690.1</v>
      </c>
      <c r="H22" s="120">
        <f t="shared" si="1"/>
        <v>66.1904188677475</v>
      </c>
      <c r="I22" s="120">
        <f t="shared" si="2"/>
        <v>106.94768553591393</v>
      </c>
    </row>
    <row r="23" spans="1:9" ht="35.25" customHeight="1">
      <c r="A23" s="56" t="s">
        <v>653</v>
      </c>
      <c r="B23" s="116" t="s">
        <v>603</v>
      </c>
      <c r="C23" s="125">
        <v>6773708.7</v>
      </c>
      <c r="D23" s="125">
        <v>4901593.6</v>
      </c>
      <c r="E23" s="120">
        <f t="shared" si="0"/>
        <v>72.36203706250313</v>
      </c>
      <c r="F23" s="125">
        <v>4741592.2</v>
      </c>
      <c r="G23" s="125">
        <v>4741592.2</v>
      </c>
      <c r="H23" s="120">
        <f t="shared" si="1"/>
        <v>100</v>
      </c>
      <c r="I23" s="120">
        <f t="shared" si="2"/>
        <v>96.73572692766696</v>
      </c>
    </row>
    <row r="24" spans="1:9" ht="34.5" customHeight="1">
      <c r="A24" s="56" t="s">
        <v>654</v>
      </c>
      <c r="B24" s="116" t="s">
        <v>633</v>
      </c>
      <c r="C24" s="125">
        <v>6157306.2</v>
      </c>
      <c r="D24" s="125">
        <v>4417626.4</v>
      </c>
      <c r="E24" s="120">
        <f t="shared" si="0"/>
        <v>71.74608922323857</v>
      </c>
      <c r="F24" s="125">
        <v>10316010.2</v>
      </c>
      <c r="G24" s="125">
        <v>5225097.9</v>
      </c>
      <c r="H24" s="120">
        <f t="shared" si="1"/>
        <v>50.65037547171096</v>
      </c>
      <c r="I24" s="120">
        <f t="shared" si="2"/>
        <v>118.27840172269886</v>
      </c>
    </row>
    <row r="25" spans="1:9" ht="63" customHeight="1">
      <c r="A25" s="56" t="s">
        <v>666</v>
      </c>
      <c r="B25" s="116" t="s">
        <v>648</v>
      </c>
      <c r="C25" s="125">
        <v>0</v>
      </c>
      <c r="D25" s="125">
        <v>0</v>
      </c>
      <c r="E25" s="120">
        <v>0</v>
      </c>
      <c r="F25" s="125">
        <v>10000</v>
      </c>
      <c r="G25" s="125">
        <v>0</v>
      </c>
      <c r="H25" s="120">
        <f t="shared" si="1"/>
        <v>0</v>
      </c>
      <c r="I25" s="120">
        <v>0</v>
      </c>
    </row>
    <row r="26" spans="1:9" ht="61.5" customHeight="1">
      <c r="A26" s="56" t="s">
        <v>667</v>
      </c>
      <c r="B26" s="116" t="s">
        <v>634</v>
      </c>
      <c r="C26" s="125">
        <v>5962270</v>
      </c>
      <c r="D26" s="125">
        <v>4050909</v>
      </c>
      <c r="E26" s="120">
        <f t="shared" si="0"/>
        <v>67.9423944236004</v>
      </c>
      <c r="F26" s="125">
        <v>4025259.98</v>
      </c>
      <c r="G26" s="125">
        <v>2586391</v>
      </c>
      <c r="H26" s="120">
        <f t="shared" si="1"/>
        <v>64.25401124028764</v>
      </c>
      <c r="I26" s="120">
        <f t="shared" si="2"/>
        <v>63.84717602888635</v>
      </c>
    </row>
    <row r="27" spans="1:9" ht="48.75" customHeight="1">
      <c r="A27" s="129" t="s">
        <v>668</v>
      </c>
      <c r="B27" s="130" t="s">
        <v>635</v>
      </c>
      <c r="C27" s="131">
        <v>100000</v>
      </c>
      <c r="D27" s="131">
        <v>63398.2</v>
      </c>
      <c r="E27" s="120">
        <f t="shared" si="0"/>
        <v>63.398199999999996</v>
      </c>
      <c r="F27" s="131">
        <v>100000</v>
      </c>
      <c r="G27" s="131">
        <v>0</v>
      </c>
      <c r="H27" s="120">
        <f t="shared" si="1"/>
        <v>0</v>
      </c>
      <c r="I27" s="120">
        <f t="shared" si="2"/>
        <v>0</v>
      </c>
    </row>
    <row r="28" spans="1:9" ht="51" customHeight="1">
      <c r="A28" s="129" t="s">
        <v>669</v>
      </c>
      <c r="B28" s="130" t="s">
        <v>636</v>
      </c>
      <c r="C28" s="131">
        <v>650000</v>
      </c>
      <c r="D28" s="131">
        <v>62550</v>
      </c>
      <c r="E28" s="120">
        <f t="shared" si="0"/>
        <v>9.623076923076923</v>
      </c>
      <c r="F28" s="131">
        <v>200000</v>
      </c>
      <c r="G28" s="131">
        <v>118258</v>
      </c>
      <c r="H28" s="120">
        <f t="shared" si="1"/>
        <v>59.129</v>
      </c>
      <c r="I28" s="120">
        <f t="shared" si="2"/>
        <v>189.06155075939247</v>
      </c>
    </row>
    <row r="29" spans="1:9" ht="48" customHeight="1">
      <c r="A29" s="129" t="s">
        <v>670</v>
      </c>
      <c r="B29" s="130" t="s">
        <v>637</v>
      </c>
      <c r="C29" s="131">
        <v>771270.8</v>
      </c>
      <c r="D29" s="131">
        <v>430890.4</v>
      </c>
      <c r="E29" s="120">
        <f t="shared" si="0"/>
        <v>55.86758891948198</v>
      </c>
      <c r="F29" s="131">
        <v>2906623.9</v>
      </c>
      <c r="G29" s="131">
        <v>2203105.8</v>
      </c>
      <c r="H29" s="120">
        <f t="shared" si="1"/>
        <v>75.79603952200351</v>
      </c>
      <c r="I29" s="120">
        <f t="shared" si="2"/>
        <v>511.29145601758586</v>
      </c>
    </row>
    <row r="30" spans="1:9" ht="49.5" customHeight="1">
      <c r="A30" s="129" t="s">
        <v>671</v>
      </c>
      <c r="B30" s="130" t="s">
        <v>672</v>
      </c>
      <c r="C30" s="131">
        <v>0</v>
      </c>
      <c r="D30" s="131">
        <v>0</v>
      </c>
      <c r="E30" s="120">
        <v>0</v>
      </c>
      <c r="F30" s="131">
        <v>10000</v>
      </c>
      <c r="G30" s="131">
        <v>0</v>
      </c>
      <c r="H30" s="120">
        <f t="shared" si="1"/>
        <v>0</v>
      </c>
      <c r="I30" s="120">
        <v>0</v>
      </c>
    </row>
    <row r="31" spans="1:9" ht="49.5" customHeight="1">
      <c r="A31" s="129" t="s">
        <v>674</v>
      </c>
      <c r="B31" s="130" t="s">
        <v>673</v>
      </c>
      <c r="C31" s="131">
        <v>0</v>
      </c>
      <c r="D31" s="131">
        <v>0</v>
      </c>
      <c r="E31" s="120">
        <v>0</v>
      </c>
      <c r="F31" s="131">
        <v>790000</v>
      </c>
      <c r="G31" s="131">
        <v>37491.5</v>
      </c>
      <c r="H31" s="120">
        <f t="shared" si="1"/>
        <v>4.745759493670886</v>
      </c>
      <c r="I31" s="120">
        <v>0</v>
      </c>
    </row>
    <row r="32" spans="1:9" ht="48.75" customHeight="1">
      <c r="A32" s="129" t="s">
        <v>680</v>
      </c>
      <c r="B32" s="130" t="s">
        <v>638</v>
      </c>
      <c r="C32" s="131">
        <v>200000</v>
      </c>
      <c r="D32" s="131">
        <v>0</v>
      </c>
      <c r="E32" s="120">
        <f t="shared" si="0"/>
        <v>0</v>
      </c>
      <c r="F32" s="131">
        <v>120000</v>
      </c>
      <c r="G32" s="131">
        <v>0</v>
      </c>
      <c r="H32" s="120">
        <f t="shared" si="1"/>
        <v>0</v>
      </c>
      <c r="I32" s="120">
        <v>0</v>
      </c>
    </row>
    <row r="33" spans="1:9" ht="40.5" customHeight="1">
      <c r="A33" s="129" t="s">
        <v>640</v>
      </c>
      <c r="B33" s="130" t="s">
        <v>639</v>
      </c>
      <c r="C33" s="131">
        <v>50000</v>
      </c>
      <c r="D33" s="131">
        <v>0</v>
      </c>
      <c r="E33" s="120">
        <f t="shared" si="0"/>
        <v>0</v>
      </c>
      <c r="F33" s="131">
        <v>0</v>
      </c>
      <c r="G33" s="131">
        <v>0</v>
      </c>
      <c r="H33" s="120">
        <v>0</v>
      </c>
      <c r="I33" s="120">
        <v>0</v>
      </c>
    </row>
    <row r="34" spans="1:9" ht="48.75" customHeight="1">
      <c r="A34" s="129" t="s">
        <v>642</v>
      </c>
      <c r="B34" s="130" t="s">
        <v>641</v>
      </c>
      <c r="C34" s="131">
        <v>100000</v>
      </c>
      <c r="D34" s="131">
        <v>0</v>
      </c>
      <c r="E34" s="120">
        <f t="shared" si="0"/>
        <v>0</v>
      </c>
      <c r="F34" s="131">
        <v>100000</v>
      </c>
      <c r="G34" s="131">
        <v>0</v>
      </c>
      <c r="H34" s="120">
        <f t="shared" si="1"/>
        <v>0</v>
      </c>
      <c r="I34" s="120">
        <v>0</v>
      </c>
    </row>
    <row r="35" spans="1:9" ht="62.25" customHeight="1">
      <c r="A35" s="129" t="s">
        <v>644</v>
      </c>
      <c r="B35" s="130" t="s">
        <v>643</v>
      </c>
      <c r="C35" s="131">
        <v>50000</v>
      </c>
      <c r="D35" s="131">
        <v>0</v>
      </c>
      <c r="E35" s="120">
        <f t="shared" si="0"/>
        <v>0</v>
      </c>
      <c r="F35" s="131">
        <v>20000</v>
      </c>
      <c r="G35" s="131">
        <v>0</v>
      </c>
      <c r="H35" s="120">
        <f t="shared" si="1"/>
        <v>0</v>
      </c>
      <c r="I35" s="120">
        <v>0</v>
      </c>
    </row>
    <row r="36" spans="1:9" ht="65.25" customHeight="1">
      <c r="A36" s="129" t="s">
        <v>675</v>
      </c>
      <c r="B36" s="130" t="s">
        <v>604</v>
      </c>
      <c r="C36" s="131">
        <v>481000</v>
      </c>
      <c r="D36" s="131">
        <v>267731.3</v>
      </c>
      <c r="E36" s="120">
        <f t="shared" si="0"/>
        <v>55.661392931392925</v>
      </c>
      <c r="F36" s="131">
        <v>1083929</v>
      </c>
      <c r="G36" s="131">
        <v>415923.2</v>
      </c>
      <c r="H36" s="120">
        <f t="shared" si="1"/>
        <v>38.37181217588975</v>
      </c>
      <c r="I36" s="120">
        <f t="shared" si="2"/>
        <v>155.35098062871248</v>
      </c>
    </row>
    <row r="37" spans="1:9" ht="42.75" customHeight="1">
      <c r="A37" s="129" t="s">
        <v>676</v>
      </c>
      <c r="B37" s="130" t="s">
        <v>185</v>
      </c>
      <c r="C37" s="131">
        <v>261216244.2</v>
      </c>
      <c r="D37" s="131">
        <v>163050548.4</v>
      </c>
      <c r="E37" s="120">
        <f t="shared" si="0"/>
        <v>62.41975834977571</v>
      </c>
      <c r="F37" s="131">
        <v>271157038.6</v>
      </c>
      <c r="G37" s="131">
        <v>179865857.8</v>
      </c>
      <c r="H37" s="120">
        <f t="shared" si="1"/>
        <v>66.33272686877618</v>
      </c>
      <c r="I37" s="120">
        <f t="shared" si="2"/>
        <v>110.31294255984238</v>
      </c>
    </row>
    <row r="38" spans="1:9" ht="34.5" customHeight="1">
      <c r="A38" s="129" t="s">
        <v>136</v>
      </c>
      <c r="B38" s="130" t="s">
        <v>605</v>
      </c>
      <c r="C38" s="131">
        <v>72846585.6</v>
      </c>
      <c r="D38" s="131">
        <v>53838671.4</v>
      </c>
      <c r="E38" s="120">
        <f t="shared" si="0"/>
        <v>73.9069250213424</v>
      </c>
      <c r="F38" s="131">
        <v>75962543.1</v>
      </c>
      <c r="G38" s="131">
        <v>50340720.95</v>
      </c>
      <c r="H38" s="120">
        <f t="shared" si="1"/>
        <v>66.27045237773248</v>
      </c>
      <c r="I38" s="120">
        <f t="shared" si="2"/>
        <v>93.50290347246572</v>
      </c>
    </row>
    <row r="39" spans="1:9" ht="30" customHeight="1">
      <c r="A39" s="129" t="s">
        <v>607</v>
      </c>
      <c r="B39" s="130" t="s">
        <v>606</v>
      </c>
      <c r="C39" s="131">
        <v>182281259.7</v>
      </c>
      <c r="D39" s="131">
        <v>104801492.3</v>
      </c>
      <c r="E39" s="120">
        <f t="shared" si="0"/>
        <v>57.49438668159479</v>
      </c>
      <c r="F39" s="131">
        <v>180690333.9</v>
      </c>
      <c r="G39" s="131">
        <v>119219050.2</v>
      </c>
      <c r="H39" s="120">
        <f t="shared" si="1"/>
        <v>65.97976085758953</v>
      </c>
      <c r="I39" s="120">
        <f t="shared" si="2"/>
        <v>113.75701584356162</v>
      </c>
    </row>
    <row r="40" spans="1:9" ht="39" customHeight="1">
      <c r="A40" s="129" t="s">
        <v>608</v>
      </c>
      <c r="B40" s="130" t="s">
        <v>609</v>
      </c>
      <c r="C40" s="131">
        <v>4899219</v>
      </c>
      <c r="D40" s="131">
        <v>3251014.3</v>
      </c>
      <c r="E40" s="120">
        <f t="shared" si="0"/>
        <v>66.35780723417344</v>
      </c>
      <c r="F40" s="131">
        <v>5992869.2</v>
      </c>
      <c r="G40" s="131">
        <v>3669347.4</v>
      </c>
      <c r="H40" s="120">
        <f t="shared" si="1"/>
        <v>61.22855810035033</v>
      </c>
      <c r="I40" s="120">
        <f t="shared" si="2"/>
        <v>112.86777175972435</v>
      </c>
    </row>
    <row r="41" spans="1:9" ht="39.75" customHeight="1">
      <c r="A41" s="129" t="s">
        <v>677</v>
      </c>
      <c r="B41" s="130" t="s">
        <v>610</v>
      </c>
      <c r="C41" s="131">
        <v>118778</v>
      </c>
      <c r="D41" s="131">
        <v>88968.5</v>
      </c>
      <c r="E41" s="120">
        <f t="shared" si="0"/>
        <v>74.90318072370304</v>
      </c>
      <c r="F41" s="131">
        <v>8511292.3</v>
      </c>
      <c r="G41" s="131">
        <v>6636739.3</v>
      </c>
      <c r="H41" s="120">
        <f t="shared" si="1"/>
        <v>77.97569471324583</v>
      </c>
      <c r="I41" s="120" t="s">
        <v>686</v>
      </c>
    </row>
    <row r="42" spans="1:9" ht="38.25" customHeight="1">
      <c r="A42" s="129" t="s">
        <v>646</v>
      </c>
      <c r="B42" s="130" t="s">
        <v>645</v>
      </c>
      <c r="C42" s="131">
        <v>1070401.9</v>
      </c>
      <c r="D42" s="131">
        <v>1070401.9</v>
      </c>
      <c r="E42" s="120">
        <f t="shared" si="0"/>
        <v>100</v>
      </c>
      <c r="F42" s="131">
        <v>0</v>
      </c>
      <c r="G42" s="131">
        <v>0</v>
      </c>
      <c r="H42" s="120">
        <v>0</v>
      </c>
      <c r="I42" s="120">
        <f t="shared" si="2"/>
        <v>0</v>
      </c>
    </row>
    <row r="43" spans="1:9" ht="39.75" customHeight="1">
      <c r="A43" s="129" t="s">
        <v>678</v>
      </c>
      <c r="B43" s="130" t="s">
        <v>191</v>
      </c>
      <c r="C43" s="131">
        <v>43952165.1</v>
      </c>
      <c r="D43" s="131">
        <v>29216620.3</v>
      </c>
      <c r="E43" s="120">
        <f t="shared" si="0"/>
        <v>66.47367708399877</v>
      </c>
      <c r="F43" s="131">
        <v>57070572.2</v>
      </c>
      <c r="G43" s="131">
        <v>36070273.15</v>
      </c>
      <c r="H43" s="120">
        <f t="shared" si="1"/>
        <v>63.20292886427376</v>
      </c>
      <c r="I43" s="120">
        <f t="shared" si="2"/>
        <v>123.45806181422017</v>
      </c>
    </row>
    <row r="44" spans="1:10" s="132" customFormat="1" ht="34.5" customHeight="1">
      <c r="A44" s="133" t="s">
        <v>611</v>
      </c>
      <c r="B44" s="135" t="s">
        <v>193</v>
      </c>
      <c r="C44" s="121">
        <v>8592062.2</v>
      </c>
      <c r="D44" s="121">
        <v>6419829.9</v>
      </c>
      <c r="E44" s="120">
        <f t="shared" si="0"/>
        <v>74.7181497359272</v>
      </c>
      <c r="F44" s="121">
        <v>10919827.05</v>
      </c>
      <c r="G44" s="121">
        <v>7669769.4</v>
      </c>
      <c r="H44" s="120">
        <f t="shared" si="1"/>
        <v>70.23709592543409</v>
      </c>
      <c r="I44" s="120">
        <f t="shared" si="2"/>
        <v>119.46997848027094</v>
      </c>
      <c r="J44" s="134"/>
    </row>
    <row r="45" spans="1:10" s="54" customFormat="1" ht="25.5" customHeight="1">
      <c r="A45" s="133" t="s">
        <v>613</v>
      </c>
      <c r="B45" s="135" t="s">
        <v>612</v>
      </c>
      <c r="C45" s="121">
        <v>8600253.8</v>
      </c>
      <c r="D45" s="121">
        <v>5793779.5</v>
      </c>
      <c r="E45" s="120">
        <f t="shared" si="0"/>
        <v>67.36754094396609</v>
      </c>
      <c r="F45" s="121">
        <v>9869828.1</v>
      </c>
      <c r="G45" s="121">
        <v>5959949.9</v>
      </c>
      <c r="H45" s="120">
        <f t="shared" si="1"/>
        <v>60.38554916675803</v>
      </c>
      <c r="I45" s="120">
        <f t="shared" si="2"/>
        <v>102.86808291547858</v>
      </c>
      <c r="J45" s="134"/>
    </row>
    <row r="46" spans="1:10" s="54" customFormat="1" ht="34.5" customHeight="1">
      <c r="A46" s="133" t="s">
        <v>615</v>
      </c>
      <c r="B46" s="135" t="s">
        <v>614</v>
      </c>
      <c r="C46" s="121">
        <v>24991240</v>
      </c>
      <c r="D46" s="121">
        <v>15638429.1</v>
      </c>
      <c r="E46" s="120">
        <f t="shared" si="0"/>
        <v>62.57564290527401</v>
      </c>
      <c r="F46" s="121">
        <v>27869389</v>
      </c>
      <c r="G46" s="121">
        <v>15987561.3</v>
      </c>
      <c r="H46" s="120">
        <f t="shared" si="1"/>
        <v>57.366027292525146</v>
      </c>
      <c r="I46" s="120">
        <f t="shared" si="2"/>
        <v>102.2325273067229</v>
      </c>
      <c r="J46" s="134"/>
    </row>
    <row r="47" spans="1:9" ht="43.5">
      <c r="A47" s="133" t="s">
        <v>647</v>
      </c>
      <c r="B47" s="135" t="s">
        <v>616</v>
      </c>
      <c r="C47" s="121">
        <v>1768609</v>
      </c>
      <c r="D47" s="121">
        <v>1364581.9</v>
      </c>
      <c r="E47" s="120">
        <f t="shared" si="0"/>
        <v>77.15565735558283</v>
      </c>
      <c r="F47" s="121">
        <v>8411528</v>
      </c>
      <c r="G47" s="121">
        <v>6452992.6</v>
      </c>
      <c r="H47" s="120">
        <f t="shared" si="1"/>
        <v>76.71605682106747</v>
      </c>
      <c r="I47" s="120" t="s">
        <v>679</v>
      </c>
    </row>
    <row r="48" spans="1:9" ht="15.75">
      <c r="A48" s="153"/>
      <c r="B48" s="154"/>
      <c r="C48" s="155"/>
      <c r="D48" s="155"/>
      <c r="E48" s="155"/>
      <c r="F48" s="155"/>
      <c r="G48" s="155"/>
      <c r="H48" s="155"/>
      <c r="I48" s="155"/>
    </row>
    <row r="49" spans="1:8" ht="14.25" customHeight="1">
      <c r="A49" s="33"/>
      <c r="B49" s="119"/>
      <c r="C49" s="31"/>
      <c r="D49" s="31"/>
      <c r="E49" s="31"/>
      <c r="F49" s="31"/>
      <c r="G49" s="31"/>
      <c r="H49" s="31"/>
    </row>
    <row r="50" spans="1:8" s="118" customFormat="1" ht="15.75">
      <c r="A50" s="126"/>
      <c r="B50" s="31"/>
      <c r="E50" s="128"/>
      <c r="F50" s="128"/>
      <c r="G50" s="117"/>
      <c r="H50" s="117"/>
    </row>
    <row r="51" spans="2:8" ht="15.75">
      <c r="B51" s="127"/>
      <c r="E51" s="32"/>
      <c r="F51" s="32"/>
      <c r="G51" s="32"/>
      <c r="H51" s="32"/>
    </row>
    <row r="52" spans="1:8" ht="15.75">
      <c r="A52" s="34"/>
      <c r="C52" s="32"/>
      <c r="D52" s="32"/>
      <c r="E52" s="32"/>
      <c r="F52" s="32"/>
      <c r="G52" s="32"/>
      <c r="H52" s="32"/>
    </row>
    <row r="53" spans="1:4" ht="15.75">
      <c r="A53" s="34"/>
      <c r="B53" s="32"/>
      <c r="C53" s="32"/>
      <c r="D53" s="32"/>
    </row>
    <row r="54" ht="15.75">
      <c r="B54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2020-05-25T06:24:35Z</cp:lastPrinted>
  <dcterms:created xsi:type="dcterms:W3CDTF">2007-11-27T07:44:03Z</dcterms:created>
  <dcterms:modified xsi:type="dcterms:W3CDTF">2020-10-08T08:25:54Z</dcterms:modified>
  <cp:category/>
  <cp:version/>
  <cp:contentType/>
  <cp:contentStatus/>
</cp:coreProperties>
</file>