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<sst xmlns="http://schemas.openxmlformats.org/spreadsheetml/2006/main" count="7238" uniqueCount="683">
  <si>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</si>
  <si>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</si>
  <si>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</si>
  <si>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</si>
  <si>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</si>
  <si>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</si>
  <si>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</si>
  <si>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</si>
  <si>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</si>
  <si>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</si>
  <si>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</si>
  <si>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</si>
  <si>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</si>
  <si>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</si>
  <si>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</si>
  <si>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</si>
  <si>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</si>
  <si>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</si>
  <si>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</si>
  <si>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</si>
  <si>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</si>
  <si>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</si>
  <si>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</si>
  <si>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</si>
  <si>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</si>
  <si>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</si>
  <si>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</si>
  <si>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</si>
  <si>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</si>
  <si>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</si>
  <si>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</si>
  <si>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</si>
  <si>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</si>
  <si>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</si>
  <si>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</si>
  <si>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</si>
  <si>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</si>
  <si>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</si>
  <si>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</si>
  <si>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</si>
  <si>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</si>
  <si>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</si>
  <si>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</si>
  <si>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</si>
  <si>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</si>
  <si>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</si>
  <si>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</si>
  <si>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</si>
  <si>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</si>
  <si>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</si>
  <si>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</si>
  <si>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</si>
  <si>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</si>
  <si>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</si>
  <si>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</si>
  <si>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</si>
  <si>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</si>
  <si>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</si>
  <si>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</si>
  <si>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</si>
  <si>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</si>
  <si>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</si>
  <si>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</si>
  <si>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</si>
  <si>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</si>
  <si>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</si>
  <si>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</si>
  <si>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</si>
  <si>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</si>
  <si>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</si>
  <si>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</si>
  <si>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</si>
  <si>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</si>
  <si>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</si>
  <si>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</si>
  <si>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</si>
  <si>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</si>
  <si>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</si>
  <si>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</si>
  <si>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</si>
  <si>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</si>
  <si>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</si>
  <si>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</si>
  <si>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</si>
  <si>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</si>
  <si>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</si>
  <si>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</si>
  <si>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</si>
  <si>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</si>
  <si>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</si>
  <si>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</si>
  <si>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</si>
  <si>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</si>
  <si>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</si>
  <si>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</si>
  <si>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</si>
  <si>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</si>
  <si>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</si>
  <si>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</si>
  <si>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</si>
  <si>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</si>
  <si>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</si>
  <si>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</si>
  <si>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</si>
  <si>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</si>
  <si>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</si>
  <si>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</si>
  <si>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</si>
  <si>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</si>
  <si>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</si>
  <si>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</si>
  <si>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</si>
  <si>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</si>
  <si>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</si>
  <si>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</si>
  <si>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</si>
  <si>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</si>
  <si>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</si>
  <si>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</si>
  <si>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</si>
  <si>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</si>
  <si>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</si>
  <si>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</si>
  <si>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</si>
  <si>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</si>
  <si>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</si>
  <si>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</si>
  <si>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</si>
  <si>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</si>
  <si>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</si>
  <si>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</si>
  <si>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</si>
  <si>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</si>
  <si>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</si>
  <si>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</si>
  <si>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</si>
  <si>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</si>
  <si>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</si>
  <si>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</si>
  <si>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</si>
  <si>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</si>
  <si>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</si>
  <si>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</si>
  <si>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</si>
  <si>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</si>
  <si>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</si>
  <si>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</si>
  <si>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</si>
  <si>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</si>
  <si>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</si>
  <si>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</si>
  <si>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</si>
  <si>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</si>
  <si>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</si>
  <si>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</si>
  <si>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</si>
  <si>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</si>
  <si>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</si>
  <si>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</si>
  <si>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</si>
  <si>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</si>
  <si>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</si>
  <si>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</si>
  <si>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</si>
  <si>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</si>
  <si>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</si>
  <si>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</si>
  <si>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</si>
  <si>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</si>
  <si>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</si>
  <si>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</si>
  <si>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</si>
  <si>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</si>
  <si>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</si>
  <si>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</si>
  <si>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</si>
  <si>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</si>
  <si>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</si>
  <si>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</si>
  <si>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</si>
  <si>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</si>
  <si>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</si>
  <si>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</si>
  <si>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</si>
  <si>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</si>
  <si>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</si>
  <si>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</si>
  <si>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</si>
  <si>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</si>
  <si>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</si>
  <si>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</si>
  <si>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</si>
  <si>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</si>
  <si>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</si>
  <si>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</si>
  <si>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</si>
  <si>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</si>
  <si>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</si>
  <si>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</si>
  <si>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</si>
  <si>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</si>
  <si>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</si>
  <si>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</si>
  <si>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</si>
  <si>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</si>
  <si>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</si>
  <si>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</si>
  <si>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</si>
  <si>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</si>
  <si>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</si>
  <si>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</si>
  <si>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</si>
  <si>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</si>
  <si>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</si>
  <si>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</si>
  <si>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</si>
  <si>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</si>
  <si>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</si>
  <si>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</si>
  <si>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</si>
  <si>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</si>
  <si>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</si>
  <si>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</si>
  <si>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</si>
  <si>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</si>
  <si>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</si>
  <si>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</si>
  <si>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</si>
  <si>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</si>
  <si>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</si>
  <si>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</si>
  <si>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</si>
  <si>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</si>
  <si>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</si>
  <si>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</si>
  <si>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</si>
  <si>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</si>
  <si>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</si>
  <si>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</si>
  <si>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</si>
  <si>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</si>
  <si>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</si>
  <si>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</si>
  <si>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</si>
  <si>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</si>
  <si>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</si>
  <si>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</si>
  <si>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</si>
  <si>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</si>
  <si>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</si>
  <si>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</si>
  <si>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</si>
  <si>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</si>
  <si>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</si>
  <si>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</si>
  <si>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</si>
  <si>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</si>
  <si>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</si>
  <si>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</si>
  <si>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</si>
  <si>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</si>
  <si>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</si>
  <si>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</si>
  <si>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</si>
  <si>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</si>
  <si>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</si>
  <si>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</si>
  <si>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</si>
  <si>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</si>
  <si>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</si>
  <si>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</si>
  <si>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</si>
  <si>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</si>
  <si>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</si>
  <si>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</si>
  <si>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</si>
  <si>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</si>
  <si>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</si>
  <si>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</si>
  <si>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</si>
  <si>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</si>
  <si>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</si>
  <si>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</si>
  <si>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</si>
  <si>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</si>
  <si>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</si>
  <si>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</si>
  <si>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</si>
  <si>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</si>
  <si>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</si>
  <si>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</si>
  <si>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</si>
  <si>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</si>
  <si>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</si>
  <si>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</si>
  <si>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</si>
  <si>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</si>
  <si>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</si>
  <si>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</si>
  <si>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</si>
  <si>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</si>
  <si>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</si>
  <si>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</si>
  <si>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</si>
  <si>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</si>
  <si>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</si>
  <si>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</si>
  <si>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</si>
  <si>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</si>
  <si>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</si>
  <si>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</si>
  <si>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</si>
  <si>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</si>
  <si>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</si>
  <si>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</si>
  <si>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</si>
  <si>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</si>
  <si>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</si>
  <si>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</si>
  <si>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</si>
  <si>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</si>
  <si>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</si>
  <si>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</si>
  <si>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</si>
  <si>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</si>
  <si>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</si>
  <si>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</si>
  <si>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</si>
  <si>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</si>
  <si>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</si>
  <si>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</si>
  <si>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</si>
  <si>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</si>
  <si>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</si>
  <si>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</si>
  <si>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</si>
  <si>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</si>
  <si>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</si>
  <si>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</si>
  <si>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</si>
  <si>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</si>
  <si>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</si>
  <si>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</si>
  <si>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</si>
  <si>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</si>
  <si>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</si>
  <si>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</si>
  <si>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</si>
  <si>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</si>
  <si>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</si>
  <si>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</si>
  <si>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</si>
  <si>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</si>
  <si>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</si>
  <si>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</si>
  <si>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</si>
  <si>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</si>
  <si>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</si>
  <si>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</si>
  <si>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</si>
  <si>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</si>
  <si>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</si>
  <si>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</si>
  <si>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</si>
  <si>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</si>
  <si>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</si>
  <si>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</si>
  <si>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</si>
  <si>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</si>
  <si>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</si>
  <si>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</si>
  <si>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</si>
  <si>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</si>
  <si>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</si>
  <si>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</si>
  <si>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</si>
  <si>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</si>
  <si>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</si>
  <si>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</si>
  <si>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</si>
  <si>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</si>
  <si>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</si>
  <si>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</si>
  <si>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</si>
  <si>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</si>
  <si>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</si>
  <si>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</si>
  <si>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</si>
  <si>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</si>
  <si>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</si>
  <si>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</si>
  <si>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</si>
  <si>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</si>
  <si>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</si>
  <si>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</si>
  <si>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</si>
  <si>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</si>
  <si>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</si>
  <si>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</si>
  <si>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</si>
  <si>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</si>
  <si>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</si>
  <si>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</si>
  <si>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</si>
  <si>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</si>
  <si>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</si>
  <si>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</si>
  <si>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</si>
  <si>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</si>
  <si>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</si>
  <si>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</si>
  <si>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</si>
  <si>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</si>
  <si>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</si>
  <si>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</si>
  <si>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</si>
  <si>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</si>
  <si>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</si>
  <si>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</si>
  <si>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</si>
  <si>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</si>
  <si>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</si>
  <si>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</si>
  <si>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</si>
  <si>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</si>
  <si>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</si>
  <si>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</si>
  <si>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</si>
  <si>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</si>
  <si>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</si>
  <si>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</si>
  <si>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</si>
  <si>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</si>
  <si>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</si>
  <si>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</si>
  <si>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</si>
  <si>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</si>
  <si>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</si>
  <si>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</si>
  <si>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</si>
  <si>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</si>
  <si>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</si>
  <si>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</si>
  <si>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</si>
  <si>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</si>
  <si>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</si>
  <si>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</si>
  <si>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</si>
  <si>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</si>
  <si>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</si>
  <si>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</si>
  <si>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</si>
  <si>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</si>
  <si>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</si>
  <si>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</si>
  <si>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</si>
  <si>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</si>
  <si>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</si>
  <si>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</si>
  <si>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</si>
  <si>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</si>
  <si>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</si>
  <si>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</si>
  <si>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</si>
  <si>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</si>
  <si>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</si>
  <si>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</si>
  <si>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</si>
  <si>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</si>
  <si>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</si>
  <si>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</si>
  <si>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</si>
  <si>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</si>
  <si>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</si>
  <si>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</si>
  <si>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</si>
  <si>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</si>
  <si>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</si>
  <si>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</si>
  <si>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</si>
  <si>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</si>
  <si>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</si>
  <si>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</si>
  <si>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</si>
  <si>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</si>
  <si>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</si>
  <si>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</si>
  <si>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</si>
  <si>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</si>
  <si>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</si>
  <si>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</si>
  <si>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</si>
  <si>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</si>
  <si>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</si>
  <si>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</si>
  <si>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</si>
  <si>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</si>
  <si>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</si>
  <si>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</si>
  <si>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</si>
  <si>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</si>
  <si>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</si>
  <si>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</si>
  <si>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</si>
  <si>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</si>
  <si>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</si>
  <si>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</si>
  <si>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</si>
  <si>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</si>
  <si>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</si>
  <si>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</si>
  <si>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</si>
  <si>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</si>
  <si>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</si>
  <si>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</si>
  <si>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</si>
  <si>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</si>
  <si>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</si>
  <si>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</si>
  <si>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</si>
  <si>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</si>
  <si>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</si>
  <si>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</si>
  <si>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</si>
  <si>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</si>
  <si>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</si>
  <si>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</si>
  <si>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</si>
  <si>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</si>
  <si>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</si>
  <si>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</si>
  <si>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</si>
  <si>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</si>
  <si>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</si>
  <si>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</si>
  <si>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</si>
  <si>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</si>
  <si>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</si>
  <si>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</si>
  <si>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</si>
  <si>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</si>
  <si>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</si>
  <si>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</si>
  <si>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</si>
  <si>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</si>
  <si>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</si>
  <si>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</si>
  <si>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</si>
  <si>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</si>
  <si>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</si>
  <si>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</si>
  <si>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</si>
  <si>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</si>
  <si>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</si>
  <si>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</si>
  <si>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</si>
  <si>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</si>
  <si>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</si>
  <si>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</si>
  <si>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</si>
  <si>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</si>
  <si>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</si>
  <si>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</si>
  <si>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</si>
  <si>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</si>
  <si>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</si>
  <si>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</si>
  <si>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</si>
  <si>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</si>
  <si>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</si>
  <si>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</si>
  <si>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</si>
  <si>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</si>
  <si>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</si>
  <si>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</si>
  <si>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</si>
  <si>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</si>
  <si>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</si>
  <si>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</si>
  <si>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</si>
  <si>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</si>
  <si>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</si>
  <si>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</si>
  <si>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</si>
  <si>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</si>
  <si>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</si>
  <si>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</si>
  <si>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</si>
  <si>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</si>
  <si>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</si>
  <si>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</si>
  <si>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</si>
  <si>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</si>
  <si>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</si>
  <si>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</si>
  <si>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</si>
  <si>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</si>
  <si>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</si>
  <si>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</si>
  <si>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</si>
  <si>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</si>
  <si>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</si>
  <si>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</si>
  <si>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</si>
  <si>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</si>
  <si>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</si>
  <si>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</si>
  <si>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</si>
  <si>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</si>
  <si>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</si>
  <si>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</si>
  <si>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</si>
  <si>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</si>
  <si>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</si>
  <si>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</si>
  <si>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</si>
  <si>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</si>
  <si>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</si>
  <si>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</si>
  <si>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</si>
  <si>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</si>
  <si>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</si>
  <si>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</si>
  <si>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</si>
  <si>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</si>
  <si>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</si>
  <si>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</si>
  <si>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</si>
  <si>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</si>
  <si>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</si>
  <si>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</si>
  <si>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</si>
  <si>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</si>
  <si>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</si>
  <si>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</si>
  <si>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</si>
  <si>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</si>
  <si>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</si>
  <si>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</si>
  <si>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</si>
  <si>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</si>
  <si>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</si>
  <si>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</si>
  <si>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</si>
  <si>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</si>
  <si>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</si>
  <si>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</si>
  <si>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</si>
  <si>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</si>
  <si>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</si>
  <si>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</si>
  <si>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</si>
  <si>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</si>
  <si>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</si>
  <si>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</si>
  <si>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</si>
  <si>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</si>
  <si>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>Подпрограмма "Обеспечение услуг в сфере образования"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</si>
  <si>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</si>
  <si>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% исполнения 2021 год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</si>
  <si>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</si>
  <si>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</si>
  <si>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% исполнения 2022 год</t>
  </si>
  <si>
    <t>Темп роста, в % (2022г./2021г.)</t>
  </si>
  <si>
    <t>Муниципальная программа "Администратино-хозяйственное обеспечение органов местного самоуправления Советского муниципального района"</t>
  </si>
  <si>
    <t>52 0 00 00000</t>
  </si>
  <si>
    <t>Муниципальная программа "Повышение безопасности дорожного движения в Советском муниципальном районе"</t>
  </si>
  <si>
    <t>Муниципальная программа "Обеспечение деятельности муниципального автономного учреждения "Спортивная школа""</t>
  </si>
  <si>
    <t>Муниципальная программа «Энергосбережение и повышение энергетической эффективности в образовательных организациях Советского муниципального района»</t>
  </si>
  <si>
    <t>Муниципальная программа "Энергосбережение и повышение энергетической эффективности в муниципальных учреждениях Советского муниципального района"</t>
  </si>
  <si>
    <t xml:space="preserve">Муниципальная программа "Управление муниципальным имуществом и землей Советского муниципального района" </t>
  </si>
  <si>
    <t>Муниципальная программа "Развитие жилищно-коммунальной инфрастуктуры Советского муниципального района Саратовской области"</t>
  </si>
  <si>
    <t>Муниципальная программа "Развитие образования Советского муниципального района"</t>
  </si>
  <si>
    <t>Подпрограмма "Организация отдыха, оздоровления и занятости детей и подростков"</t>
  </si>
  <si>
    <t>Муниципальная программа "Развитие и сохранение культуры в Советском муниципальном районе"</t>
  </si>
  <si>
    <t>Подпрограмма "Обеспечение по предоставлению услуг прочих учреждений (централизованная бухгалтерия, хозяйственный персонал)""</t>
  </si>
  <si>
    <t xml:space="preserve">Бюджетные назначения по состоянию на 01.07.2021 года </t>
  </si>
  <si>
    <t>Исполнено на 01.07.2021 года</t>
  </si>
  <si>
    <t xml:space="preserve">Бюджетные назначения по состоянию на 01.07.2022 года </t>
  </si>
  <si>
    <t>Исполнено на 01.07.2022 года</t>
  </si>
  <si>
    <t>в 17,7 раза</t>
  </si>
  <si>
    <t xml:space="preserve">Информация 
об объемах бюджетных ассигнований на реализацию муниципальных программ Советского муниципального района
за 1 полугодие 2022 года                                         
</t>
  </si>
  <si>
    <t>в 4 раза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</si>
</sst>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597</v>
      </c>
      <c r="E1" s="136"/>
      <c r="F1" s="136"/>
    </row>
    <row r="2" spans="1:6" ht="12.75" customHeight="1">
      <c r="A2" s="7"/>
      <c r="B2" s="9"/>
      <c r="D2" s="137" t="s">
        <v>577</v>
      </c>
      <c r="E2" s="137"/>
      <c r="F2" s="137"/>
    </row>
    <row r="3" spans="1:6" ht="12.75" customHeight="1">
      <c r="A3" s="7"/>
      <c r="B3" s="137" t="s">
        <v>598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599</v>
      </c>
      <c r="E4" s="140"/>
      <c r="F4" s="140"/>
      <c r="G4" s="96"/>
    </row>
    <row r="5" spans="1:6" s="6" customFormat="1" ht="16.5" customHeight="1">
      <c r="A5" s="139" t="s">
        <v>144</v>
      </c>
      <c r="B5" s="139"/>
      <c r="C5" s="139"/>
      <c r="D5" s="139"/>
      <c r="E5" s="139"/>
      <c r="F5" s="98"/>
    </row>
    <row r="6" spans="1:6" s="6" customFormat="1" ht="45" customHeight="1">
      <c r="A6" s="138" t="s">
        <v>464</v>
      </c>
      <c r="B6" s="138"/>
      <c r="C6" s="138"/>
      <c r="D6" s="138"/>
      <c r="E6" s="138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4.2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30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30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30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30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30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30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30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60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60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30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30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75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75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30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90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30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30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30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30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30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30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5">
      <c r="A142" s="109" t="s">
        <v>588</v>
      </c>
      <c r="B142" s="16" t="s">
        <v>536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589</v>
      </c>
      <c r="B143" s="16" t="s">
        <v>536</v>
      </c>
      <c r="C143" s="16" t="s">
        <v>127</v>
      </c>
      <c r="D143" s="16" t="s">
        <v>428</v>
      </c>
      <c r="E143" s="109"/>
      <c r="F143" s="110">
        <f>SUM(F144)</f>
        <v>63.3</v>
      </c>
    </row>
    <row r="144" spans="1:6" ht="60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30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30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30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30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.7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30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30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30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75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30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30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60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8.5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30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4.2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30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30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30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30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90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581</v>
      </c>
      <c r="B356" s="83" t="s">
        <v>537</v>
      </c>
      <c r="C356" s="83" t="s">
        <v>582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1">
        <f>SUM(F358)</f>
        <v>400.2</v>
      </c>
    </row>
    <row r="358" spans="1:6" s="6" customFormat="1" ht="30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1">
        <f>SUM(F359)</f>
        <v>400.2</v>
      </c>
    </row>
    <row r="359" spans="1:6" s="6" customFormat="1" ht="1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30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75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30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30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30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30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30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30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30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75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30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75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30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30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30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30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30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30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30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30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30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30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30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30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30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30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60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30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4.2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30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30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30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60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75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30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30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30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60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30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45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30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4.2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30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30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75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30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30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30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75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30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30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30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8.5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30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30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4.2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.75">
      <c r="A734" s="89" t="s">
        <v>559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596</v>
      </c>
      <c r="G1" s="140"/>
    </row>
    <row r="2" spans="1:7" ht="17.25" customHeight="1">
      <c r="A2" s="24"/>
      <c r="B2" s="25"/>
      <c r="C2" s="25"/>
      <c r="D2" s="25"/>
      <c r="F2" s="140" t="s">
        <v>577</v>
      </c>
      <c r="G2" s="140"/>
    </row>
    <row r="3" spans="1:7" ht="14.25" customHeight="1">
      <c r="A3" s="24"/>
      <c r="B3" s="25"/>
      <c r="C3" s="25"/>
      <c r="D3" s="25"/>
      <c r="E3" s="140" t="s">
        <v>598</v>
      </c>
      <c r="F3" s="140"/>
      <c r="G3" s="140"/>
    </row>
    <row r="4" spans="1:7" ht="15.75" customHeight="1">
      <c r="A4" s="24"/>
      <c r="B4" s="25"/>
      <c r="C4" s="25"/>
      <c r="D4" s="25"/>
      <c r="E4" s="140" t="s">
        <v>599</v>
      </c>
      <c r="F4" s="140"/>
      <c r="G4" s="140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4" t="s">
        <v>407</v>
      </c>
      <c r="B6" s="144"/>
      <c r="C6" s="144"/>
      <c r="D6" s="144"/>
      <c r="E6" s="144"/>
      <c r="F6" s="144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5" t="s">
        <v>314</v>
      </c>
      <c r="B8" s="143" t="s">
        <v>315</v>
      </c>
      <c r="C8" s="143" t="s">
        <v>522</v>
      </c>
      <c r="D8" s="143" t="s">
        <v>316</v>
      </c>
      <c r="E8" s="143" t="s">
        <v>524</v>
      </c>
      <c r="F8" s="143" t="s">
        <v>525</v>
      </c>
      <c r="G8" s="146" t="s">
        <v>70</v>
      </c>
      <c r="H8" s="99"/>
    </row>
    <row r="9" spans="1:8" s="4" customFormat="1" ht="28.5" customHeight="1">
      <c r="A9" s="145"/>
      <c r="B9" s="143"/>
      <c r="C9" s="143"/>
      <c r="D9" s="143"/>
      <c r="E9" s="143"/>
      <c r="F9" s="143"/>
      <c r="G9" s="147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3"/>
    </row>
    <row r="29" spans="1:8" ht="38.25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3"/>
    </row>
    <row r="39" spans="1:8" ht="38.25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3"/>
    </row>
    <row r="47" spans="1:8" ht="76.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3"/>
    </row>
    <row r="48" spans="1:8" ht="25.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3"/>
    </row>
    <row r="49" spans="1:8" ht="25.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3"/>
    </row>
    <row r="50" spans="1:8" ht="25.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3"/>
    </row>
    <row r="51" spans="1:8" ht="25.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3"/>
    </row>
    <row r="56" spans="1:8" ht="15.7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4"/>
    </row>
    <row r="62" spans="1:8" ht="38.25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5"/>
    </row>
    <row r="69" spans="1:8" ht="63.75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3"/>
    </row>
    <row r="76" spans="1:8" ht="25.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3"/>
    </row>
    <row r="77" spans="1:8" ht="51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3"/>
    </row>
    <row r="79" spans="1:8" ht="15.7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3"/>
    </row>
    <row r="80" spans="1:8" ht="38.25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3"/>
    </row>
    <row r="81" spans="1:8" ht="76.5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3"/>
    </row>
    <row r="82" spans="1:8" ht="15.7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3"/>
    </row>
    <row r="87" spans="1:8" ht="25.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5"/>
    </row>
    <row r="88" spans="1:8" ht="25.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5"/>
    </row>
    <row r="89" spans="1:8" ht="15.7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5"/>
    </row>
    <row r="92" spans="1:8" ht="38.25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5"/>
    </row>
    <row r="93" spans="1:8" ht="15.7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5"/>
    </row>
    <row r="96" spans="1:8" ht="25.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5"/>
    </row>
    <row r="97" spans="1:8" ht="15.7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5"/>
    </row>
    <row r="100" spans="1:8" ht="25.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5"/>
    </row>
    <row r="101" spans="1:8" ht="15.7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3"/>
    </row>
    <row r="104" spans="1:8" ht="38.25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5"/>
    </row>
    <row r="105" spans="1:8" ht="15.7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5"/>
    </row>
    <row r="108" spans="1:8" ht="38.25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5"/>
    </row>
    <row r="109" spans="1:8" ht="15.7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5"/>
    </row>
    <row r="112" spans="1:8" ht="15.75">
      <c r="A112" s="107" t="s">
        <v>588</v>
      </c>
      <c r="B112" s="70" t="s">
        <v>318</v>
      </c>
      <c r="C112" s="70" t="s">
        <v>536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7"/>
      <c r="G113" s="108">
        <f>SUM(G114)</f>
        <v>63.3</v>
      </c>
      <c r="H113" s="105"/>
    </row>
    <row r="114" spans="1:8" ht="38.25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5"/>
    </row>
    <row r="117" spans="1:8" ht="15.7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3"/>
    </row>
    <row r="118" spans="1:8" ht="25.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3"/>
    </row>
    <row r="119" spans="1:8" ht="25.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3"/>
    </row>
    <row r="122" spans="1:8" ht="15.7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3"/>
    </row>
    <row r="125" spans="1:8" ht="15.7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3"/>
    </row>
    <row r="127" spans="1:8" ht="15.7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5"/>
    </row>
    <row r="128" spans="1:8" ht="15.7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5"/>
    </row>
    <row r="141" spans="1:8" ht="25.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5"/>
    </row>
    <row r="142" spans="1:8" ht="15.7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5"/>
    </row>
    <row r="153" spans="1:8" ht="25.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5"/>
    </row>
    <row r="154" spans="1:8" ht="15.7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3"/>
    </row>
    <row r="158" spans="1:8" ht="25.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5"/>
    </row>
    <row r="161" spans="1:8" ht="15.7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3"/>
    </row>
    <row r="171" spans="1:8" ht="63.75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3"/>
    </row>
    <row r="172" spans="1:8" ht="15.7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3"/>
    </row>
    <row r="175" spans="1:8" ht="25.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3"/>
    </row>
    <row r="176" spans="1:8" ht="15.7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5"/>
    </row>
    <row r="181" spans="1:8" ht="25.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5"/>
    </row>
    <row r="182" spans="1:8" ht="15.7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5"/>
    </row>
    <row r="196" spans="1:8" ht="38.25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5"/>
    </row>
    <row r="197" spans="1:8" ht="25.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5"/>
    </row>
    <row r="198" spans="1:8" ht="15.7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5"/>
    </row>
    <row r="201" spans="1:8" ht="38.25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3"/>
    </row>
    <row r="202" spans="1:8" ht="64.5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3"/>
    </row>
    <row r="203" spans="1:8" ht="15.7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5"/>
    </row>
    <row r="206" spans="1:8" ht="51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3"/>
    </row>
    <row r="207" spans="1:8" ht="15.7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5"/>
    </row>
    <row r="210" spans="1:8" ht="51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3"/>
    </row>
    <row r="211" spans="1:8" ht="15.7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5"/>
    </row>
    <row r="214" spans="1:8" ht="25.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3"/>
    </row>
    <row r="215" spans="1:8" ht="51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3"/>
    </row>
    <row r="216" spans="1:8" ht="15.7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5"/>
    </row>
    <row r="219" spans="1:8" ht="25.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3"/>
    </row>
    <row r="221" spans="1:8" ht="25.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5"/>
    </row>
    <row r="227" spans="1:8" ht="38.25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5"/>
    </row>
    <row r="230" spans="1:8" ht="15.7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3"/>
    </row>
    <row r="234" spans="1:8" ht="15.7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3"/>
    </row>
    <row r="237" spans="1:8" ht="15.7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5"/>
    </row>
    <row r="239" spans="1:8" ht="38.25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5"/>
    </row>
    <row r="244" spans="1:8" ht="25.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3"/>
    </row>
    <row r="256" spans="1:8" ht="38.25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3"/>
    </row>
    <row r="260" spans="1:8" ht="25.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3"/>
    </row>
    <row r="264" spans="1:8" ht="25.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3"/>
    </row>
    <row r="265" spans="1:8" ht="63.75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3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3"/>
    </row>
    <row r="269" spans="1:8" ht="25.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3"/>
    </row>
    <row r="272" spans="1:8" ht="15.7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3"/>
    </row>
    <row r="274" spans="1:8" ht="25.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3"/>
    </row>
    <row r="275" spans="1:8" ht="15.7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3"/>
    </row>
    <row r="282" spans="1:8" ht="25.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3"/>
    </row>
    <row r="283" spans="1:8" ht="38.25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3"/>
    </row>
    <row r="286" spans="1:8" ht="38.25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3"/>
    </row>
    <row r="287" spans="1:8" ht="63.75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3"/>
    </row>
    <row r="288" spans="1:8" ht="15.7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3"/>
    </row>
    <row r="291" spans="1:8" ht="25.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3"/>
    </row>
    <row r="292" spans="1:8" ht="15.7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3"/>
    </row>
    <row r="298" spans="1:8" ht="15.7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3"/>
    </row>
    <row r="299" spans="1:8" ht="25.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3"/>
    </row>
    <row r="302" spans="1:8" ht="15.7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3"/>
    </row>
    <row r="305" spans="1:8" ht="25.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3"/>
    </row>
    <row r="306" spans="1:8" ht="38.25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3"/>
    </row>
    <row r="309" spans="1:8" ht="15.7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3"/>
    </row>
    <row r="314" spans="1:8" ht="25.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3"/>
    </row>
    <row r="315" spans="1:8" ht="38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2"/>
    </row>
    <row r="320" spans="1:8" ht="25.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4"/>
    </row>
    <row r="321" spans="1:8" ht="15.7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5"/>
    </row>
    <row r="327" spans="1:8" ht="15.7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3"/>
    </row>
    <row r="330" spans="1:8" ht="38.25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3"/>
    </row>
    <row r="335" spans="1:8" ht="15.7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4"/>
    </row>
    <row r="336" spans="1:8" ht="15.7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4"/>
    </row>
    <row r="339" spans="1:8" ht="38.25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4"/>
    </row>
    <row r="344" spans="1:8" ht="63.7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5"/>
    </row>
    <row r="350" spans="1:8" ht="25.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5"/>
    </row>
    <row r="351" spans="1:8" ht="15.7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5"/>
    </row>
    <row r="354" spans="1:8" ht="25.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5"/>
    </row>
    <row r="355" spans="1:8" ht="15.7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5"/>
    </row>
    <row r="358" spans="1:8" ht="25.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5"/>
    </row>
    <row r="359" spans="1:8" ht="15.7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5"/>
    </row>
    <row r="362" spans="1:8" ht="63.75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5"/>
    </row>
    <row r="363" spans="1:8" ht="15.7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5"/>
    </row>
    <row r="367" spans="1:8" ht="25.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5"/>
    </row>
    <row r="368" spans="1:8" ht="25.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5"/>
    </row>
    <row r="369" spans="1:8" ht="38.25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5"/>
    </row>
    <row r="372" spans="1:8" ht="25.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5"/>
    </row>
    <row r="375" spans="1:8" ht="15.7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5"/>
    </row>
    <row r="378" spans="1:8" ht="15.7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5"/>
    </row>
    <row r="381" spans="1:8" ht="25.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5"/>
    </row>
    <row r="382" spans="1:8" ht="38.25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4"/>
    </row>
    <row r="386" spans="1:8" ht="25.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4"/>
    </row>
    <row r="387" spans="1:8" ht="25.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4"/>
    </row>
    <row r="388" spans="1:8" ht="38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4"/>
    </row>
    <row r="391" spans="1:8" ht="38.25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4"/>
    </row>
    <row r="392" spans="1:8" ht="15.7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4"/>
    </row>
    <row r="395" spans="1:8" ht="25.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4"/>
    </row>
    <row r="396" spans="1:8" ht="15.7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4"/>
    </row>
    <row r="399" spans="1:8" ht="25.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5"/>
    </row>
    <row r="400" spans="1:8" ht="25.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5"/>
    </row>
    <row r="403" spans="1:8" ht="15.7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5"/>
    </row>
    <row r="406" spans="1:8" ht="15.7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5"/>
    </row>
    <row r="408" spans="1:8" ht="15.7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5"/>
    </row>
    <row r="409" spans="1:8" ht="38.25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3"/>
    </row>
    <row r="414" spans="1:8" ht="15.7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5"/>
    </row>
    <row r="422" spans="1:8" ht="25.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5"/>
    </row>
    <row r="423" spans="1:8" ht="25.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5"/>
    </row>
    <row r="429" spans="1:8" ht="25.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5"/>
    </row>
    <row r="430" spans="1:8" ht="15.7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2"/>
    </row>
    <row r="436" spans="1:8" ht="15.7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4"/>
    </row>
    <row r="437" spans="1:8" ht="25.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4"/>
    </row>
    <row r="444" spans="1:8" ht="25.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5"/>
    </row>
    <row r="454" spans="1:8" ht="25.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5"/>
    </row>
    <row r="455" spans="1:8" ht="25.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5"/>
    </row>
    <row r="456" spans="1:8" ht="15.7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5"/>
    </row>
    <row r="459" spans="1:8" ht="25.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5"/>
    </row>
    <row r="460" spans="1:8" ht="15.7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5"/>
    </row>
    <row r="463" spans="1:8" ht="38.25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5"/>
    </row>
    <row r="464" spans="1:8" ht="15.7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2"/>
    </row>
    <row r="475" spans="1:8" ht="25.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3"/>
    </row>
    <row r="476" spans="1:8" ht="25.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3"/>
    </row>
    <row r="481" spans="1:8" ht="15.7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3"/>
    </row>
    <row r="484" spans="1:8" ht="25.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3"/>
    </row>
    <row r="494" spans="1:8" ht="25.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5"/>
    </row>
    <row r="495" spans="1:8" ht="25.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5"/>
    </row>
    <row r="496" spans="1:8" ht="15.7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5"/>
    </row>
    <row r="499" spans="1:8" ht="38.25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5"/>
    </row>
    <row r="500" spans="1:8" ht="15.7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5"/>
    </row>
    <row r="503" spans="1:8" ht="25.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5"/>
    </row>
    <row r="504" spans="1:8" ht="15.7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5"/>
    </row>
    <row r="507" spans="1:8" ht="25.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5"/>
    </row>
    <row r="508" spans="1:8" ht="15.7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3"/>
    </row>
    <row r="514" spans="1:8" ht="38.25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5"/>
    </row>
    <row r="515" spans="1:8" ht="15.7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5"/>
    </row>
    <row r="518" spans="1:8" ht="15.7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3"/>
    </row>
    <row r="520" spans="1:8" ht="15.7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3"/>
    </row>
    <row r="523" spans="1:8" ht="15.7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3"/>
    </row>
    <row r="526" spans="1:8" ht="15.7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3"/>
    </row>
    <row r="528" spans="1:8" ht="15.7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3"/>
    </row>
    <row r="529" spans="1:8" s="46" customFormat="1" ht="38.25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2"/>
    </row>
    <row r="537" spans="1:8" ht="25.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5"/>
    </row>
    <row r="541" spans="1:8" ht="15.7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3"/>
    </row>
    <row r="543" spans="1:8" ht="25.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5"/>
    </row>
    <row r="547" spans="1:8" s="46" customFormat="1" ht="25.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2"/>
    </row>
    <row r="551" spans="1:8" ht="25.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2"/>
    </row>
    <row r="552" spans="1:8" ht="38.25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2"/>
    </row>
    <row r="555" spans="1:8" ht="15.7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2"/>
    </row>
    <row r="560" spans="1:8" ht="25.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2"/>
    </row>
    <row r="561" spans="1:8" ht="38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2"/>
    </row>
    <row r="564" spans="1:8" ht="25.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2"/>
    </row>
    <row r="570" spans="1:8" ht="63.7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2"/>
    </row>
    <row r="576" spans="1:8" s="46" customFormat="1" ht="25.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2"/>
    </row>
    <row r="585" spans="1:8" s="46" customFormat="1" ht="63.7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2"/>
    </row>
    <row r="586" spans="1:8" s="46" customFormat="1" ht="51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2"/>
    </row>
    <row r="598" spans="1:8" s="46" customFormat="1" ht="15.7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2"/>
    </row>
    <row r="605" spans="1:8" s="46" customFormat="1" ht="15.7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2"/>
    </row>
    <row r="609" spans="1:8" s="46" customFormat="1" ht="38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2"/>
    </row>
    <row r="613" spans="1:8" s="46" customFormat="1" ht="25.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2"/>
    </row>
    <row r="617" spans="1:8" s="46" customFormat="1" ht="15.7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2"/>
    </row>
    <row r="632" spans="1:8" ht="25.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2"/>
    </row>
    <row r="633" spans="1:8" ht="38.25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2"/>
    </row>
    <row r="638" spans="1:8" ht="25.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2"/>
    </row>
    <row r="639" spans="1:8" ht="25.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2"/>
    </row>
    <row r="642" spans="1:8" ht="15.7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3"/>
    </row>
    <row r="655" spans="1:8" ht="15.7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3"/>
    </row>
    <row r="658" spans="1:8" ht="25.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2"/>
    </row>
    <row r="665" spans="1:8" ht="25.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2"/>
    </row>
    <row r="676" spans="1:8" ht="25.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5"/>
    </row>
    <row r="677" spans="1:8" ht="38.25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5"/>
    </row>
    <row r="678" spans="1:8" ht="15.7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5"/>
    </row>
    <row r="681" spans="1:8" ht="15.7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3"/>
    </row>
    <row r="684" spans="1:8" ht="25.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3"/>
    </row>
    <row r="685" spans="1:8" ht="38.25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3"/>
    </row>
    <row r="690" spans="1:8" ht="63.75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3"/>
    </row>
    <row r="691" spans="1:8" ht="15.7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3"/>
    </row>
    <row r="694" spans="1:8" ht="15.7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3"/>
    </row>
    <row r="697" spans="1:8" ht="25.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2"/>
    </row>
    <row r="705" spans="1:8" s="46" customFormat="1" ht="25.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2"/>
    </row>
    <row r="706" spans="1:8" s="46" customFormat="1" ht="38.25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2"/>
    </row>
    <row r="711" spans="1:8" s="46" customFormat="1" ht="25.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2"/>
    </row>
    <row r="712" spans="1:8" s="46" customFormat="1" ht="38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2"/>
    </row>
    <row r="715" spans="1:8" ht="15.7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2"/>
    </row>
    <row r="718" spans="1:8" ht="25.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2"/>
    </row>
    <row r="719" spans="1:8" ht="38.25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2"/>
    </row>
    <row r="725" spans="1:8" ht="38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2"/>
    </row>
    <row r="728" spans="1:8" ht="25.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2"/>
    </row>
    <row r="729" spans="1:8" ht="15.7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2"/>
    </row>
    <row r="732" spans="1:8" ht="51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2"/>
    </row>
    <row r="733" spans="1:8" ht="38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2"/>
    </row>
    <row r="736" spans="1:8" ht="63.7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2"/>
    </row>
    <row r="739" spans="1:8" ht="25.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2"/>
    </row>
    <row r="740" spans="1:8" ht="25.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2"/>
    </row>
    <row r="743" spans="1:8" ht="15.7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2"/>
    </row>
    <row r="746" spans="1:8" ht="38.25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2"/>
    </row>
    <row r="749" spans="1:8" ht="15.7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2"/>
    </row>
    <row r="750" spans="1:8" ht="38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2"/>
    </row>
    <row r="753" spans="1:8" ht="25.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2"/>
    </row>
    <row r="754" spans="1:8" ht="25.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2"/>
    </row>
    <row r="757" spans="1:8" ht="15.7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4"/>
    </row>
    <row r="761" spans="1:8" ht="25.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4"/>
    </row>
    <row r="764" spans="1:8" ht="25.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2"/>
    </row>
    <row r="772" spans="1:8" s="113" customFormat="1" ht="15">
      <c r="A772" s="141" t="s">
        <v>535</v>
      </c>
      <c r="B772" s="142"/>
      <c r="C772" s="142"/>
      <c r="D772" s="142"/>
      <c r="E772" s="142"/>
      <c r="F772" s="142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404</v>
      </c>
      <c r="B774" s="94"/>
      <c r="C774" s="94"/>
      <c r="D774" s="94"/>
      <c r="E774" s="95"/>
      <c r="G774" s="46"/>
      <c r="H774" s="46"/>
    </row>
    <row r="775" spans="1:8" ht="18.75">
      <c r="A775" s="79" t="s">
        <v>559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  <mergeCell ref="A8:A9"/>
    <mergeCell ref="B8:B9"/>
    <mergeCell ref="D8:D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45" sqref="Q45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4" t="s">
        <v>681</v>
      </c>
      <c r="B1" s="144"/>
      <c r="C1" s="144"/>
      <c r="D1" s="144"/>
      <c r="E1" s="144"/>
      <c r="F1" s="144"/>
      <c r="G1" s="144"/>
      <c r="H1" s="144"/>
      <c r="I1" s="144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0" t="s">
        <v>147</v>
      </c>
      <c r="B3" s="152" t="s">
        <v>148</v>
      </c>
      <c r="C3" s="148" t="s">
        <v>676</v>
      </c>
      <c r="D3" s="148" t="s">
        <v>677</v>
      </c>
      <c r="E3" s="148" t="s">
        <v>659</v>
      </c>
      <c r="F3" s="148" t="s">
        <v>678</v>
      </c>
      <c r="G3" s="148" t="s">
        <v>679</v>
      </c>
      <c r="H3" s="148" t="s">
        <v>662</v>
      </c>
      <c r="I3" s="148" t="s">
        <v>663</v>
      </c>
      <c r="J3" s="114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4"/>
    </row>
    <row r="5" spans="1:10" s="4" customFormat="1" ht="13.5" customHeight="1">
      <c r="A5" s="122">
        <v>1</v>
      </c>
      <c r="B5" s="123" t="s">
        <v>564</v>
      </c>
      <c r="C5" s="123" t="s">
        <v>600</v>
      </c>
      <c r="D5" s="123" t="s">
        <v>601</v>
      </c>
      <c r="E5" s="123" t="s">
        <v>602</v>
      </c>
      <c r="F5" s="123" t="s">
        <v>600</v>
      </c>
      <c r="G5" s="123" t="s">
        <v>601</v>
      </c>
      <c r="H5" s="123" t="s">
        <v>602</v>
      </c>
      <c r="I5" s="124">
        <v>9</v>
      </c>
      <c r="J5" s="114"/>
    </row>
    <row r="6" spans="1:9" ht="23.25" customHeight="1">
      <c r="A6" s="57" t="s">
        <v>145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645</v>
      </c>
      <c r="B7" s="116" t="s">
        <v>615</v>
      </c>
      <c r="C7" s="121">
        <v>80000</v>
      </c>
      <c r="D7" s="121">
        <v>0</v>
      </c>
      <c r="E7" s="120">
        <f>D7/C7*100</f>
        <v>0</v>
      </c>
      <c r="F7" s="121">
        <v>80000</v>
      </c>
      <c r="G7" s="121">
        <v>11310</v>
      </c>
      <c r="H7" s="120">
        <f>G7/F7*100</f>
        <v>14.1375</v>
      </c>
      <c r="I7" s="120">
        <v>0</v>
      </c>
    </row>
    <row r="8" spans="1:9" ht="43.5" customHeight="1">
      <c r="A8" s="55" t="s">
        <v>616</v>
      </c>
      <c r="B8" s="116" t="s">
        <v>617</v>
      </c>
      <c r="C8" s="121">
        <v>50000</v>
      </c>
      <c r="D8" s="121">
        <v>0</v>
      </c>
      <c r="E8" s="120">
        <f aca="true" t="shared" si="0" ref="E8:E45">D8/C8*100</f>
        <v>0</v>
      </c>
      <c r="F8" s="121">
        <v>80000</v>
      </c>
      <c r="G8" s="121">
        <v>11310</v>
      </c>
      <c r="H8" s="120">
        <f aca="true" t="shared" si="1" ref="H8:H45">G8/F8*100</f>
        <v>14.1375</v>
      </c>
      <c r="I8" s="120">
        <v>0</v>
      </c>
    </row>
    <row r="9" spans="1:9" ht="42.75" customHeight="1">
      <c r="A9" s="55" t="s">
        <v>618</v>
      </c>
      <c r="B9" s="116" t="s">
        <v>619</v>
      </c>
      <c r="C9" s="121">
        <v>30000</v>
      </c>
      <c r="D9" s="121">
        <v>0</v>
      </c>
      <c r="E9" s="120">
        <f t="shared" si="0"/>
        <v>0</v>
      </c>
      <c r="F9" s="121">
        <v>0</v>
      </c>
      <c r="G9" s="121">
        <v>0</v>
      </c>
      <c r="H9" s="120">
        <v>0</v>
      </c>
      <c r="I9" s="120">
        <v>0</v>
      </c>
    </row>
    <row r="10" spans="1:9" ht="45.75" customHeight="1">
      <c r="A10" s="55" t="s">
        <v>646</v>
      </c>
      <c r="B10" s="116" t="s">
        <v>620</v>
      </c>
      <c r="C10" s="121">
        <v>700000</v>
      </c>
      <c r="D10" s="121">
        <v>311633.87</v>
      </c>
      <c r="E10" s="120">
        <f t="shared" si="0"/>
        <v>44.519124285714284</v>
      </c>
      <c r="F10" s="121">
        <v>977449.3</v>
      </c>
      <c r="G10" s="121">
        <v>282490.5</v>
      </c>
      <c r="H10" s="120">
        <f t="shared" si="1"/>
        <v>28.90078288459565</v>
      </c>
      <c r="I10" s="120">
        <f aca="true" t="shared" si="2" ref="I8:I45">G10/D10*100</f>
        <v>90.64820200705398</v>
      </c>
    </row>
    <row r="11" spans="1:9" ht="56.25" customHeight="1">
      <c r="A11" s="55" t="s">
        <v>647</v>
      </c>
      <c r="B11" s="116" t="s">
        <v>621</v>
      </c>
      <c r="C11" s="121">
        <v>1695100</v>
      </c>
      <c r="D11" s="121">
        <v>716508.8</v>
      </c>
      <c r="E11" s="120">
        <f t="shared" si="0"/>
        <v>42.26941183411008</v>
      </c>
      <c r="F11" s="121">
        <v>1163460.4</v>
      </c>
      <c r="G11" s="121">
        <v>538260.1</v>
      </c>
      <c r="H11" s="120">
        <f t="shared" si="1"/>
        <v>46.26372328615568</v>
      </c>
      <c r="I11" s="120">
        <f t="shared" si="2"/>
        <v>75.12260840341388</v>
      </c>
    </row>
    <row r="12" spans="1:9" ht="60.75" customHeight="1">
      <c r="A12" s="55" t="s">
        <v>648</v>
      </c>
      <c r="B12" s="116" t="s">
        <v>622</v>
      </c>
      <c r="C12" s="125">
        <v>180000</v>
      </c>
      <c r="D12" s="125">
        <v>8320</v>
      </c>
      <c r="E12" s="120">
        <f t="shared" si="0"/>
        <v>4.622222222222222</v>
      </c>
      <c r="F12" s="125">
        <v>50000</v>
      </c>
      <c r="G12" s="125">
        <v>13030</v>
      </c>
      <c r="H12" s="120">
        <f t="shared" si="1"/>
        <v>26.06</v>
      </c>
      <c r="I12" s="120">
        <f t="shared" si="2"/>
        <v>156.6105769230769</v>
      </c>
    </row>
    <row r="13" spans="1:9" ht="42.75" customHeight="1" hidden="1">
      <c r="A13" s="55" t="s">
        <v>643</v>
      </c>
      <c r="B13" s="116" t="s">
        <v>641</v>
      </c>
      <c r="C13" s="125"/>
      <c r="D13" s="125"/>
      <c r="E13" s="120" t="e">
        <f t="shared" si="0"/>
        <v>#DIV/0!</v>
      </c>
      <c r="F13" s="125"/>
      <c r="G13" s="125"/>
      <c r="H13" s="120" t="e">
        <f t="shared" si="1"/>
        <v>#DIV/0!</v>
      </c>
      <c r="I13" s="120" t="e">
        <f t="shared" si="2"/>
        <v>#DIV/0!</v>
      </c>
    </row>
    <row r="14" spans="1:9" ht="41.25" customHeight="1" hidden="1">
      <c r="A14" s="55" t="s">
        <v>644</v>
      </c>
      <c r="B14" s="116" t="s">
        <v>642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>
      <c r="A15" s="55" t="s">
        <v>643</v>
      </c>
      <c r="B15" s="116" t="s">
        <v>641</v>
      </c>
      <c r="C15" s="125">
        <v>15000</v>
      </c>
      <c r="D15" s="125">
        <v>0</v>
      </c>
      <c r="E15" s="120">
        <f t="shared" si="0"/>
        <v>0</v>
      </c>
      <c r="F15" s="125">
        <v>0</v>
      </c>
      <c r="G15" s="125">
        <v>0</v>
      </c>
      <c r="H15" s="120">
        <v>0</v>
      </c>
      <c r="I15" s="120">
        <v>0</v>
      </c>
    </row>
    <row r="16" spans="1:9" ht="41.25" customHeight="1">
      <c r="A16" s="55" t="s">
        <v>644</v>
      </c>
      <c r="B16" s="116" t="s">
        <v>642</v>
      </c>
      <c r="C16" s="125">
        <v>165000</v>
      </c>
      <c r="D16" s="125">
        <v>8320</v>
      </c>
      <c r="E16" s="120">
        <f t="shared" si="0"/>
        <v>5.042424242424243</v>
      </c>
      <c r="F16" s="125">
        <v>50000</v>
      </c>
      <c r="G16" s="125">
        <v>13030</v>
      </c>
      <c r="H16" s="120">
        <f t="shared" si="1"/>
        <v>26.06</v>
      </c>
      <c r="I16" s="120">
        <f t="shared" si="2"/>
        <v>156.6105769230769</v>
      </c>
    </row>
    <row r="17" spans="1:9" ht="50.25" customHeight="1">
      <c r="A17" s="55" t="s">
        <v>666</v>
      </c>
      <c r="B17" s="116" t="s">
        <v>623</v>
      </c>
      <c r="C17" s="121">
        <v>11877600</v>
      </c>
      <c r="D17" s="121">
        <v>466093.8</v>
      </c>
      <c r="E17" s="120">
        <f t="shared" si="0"/>
        <v>3.924141240654678</v>
      </c>
      <c r="F17" s="121">
        <v>12994800</v>
      </c>
      <c r="G17" s="121">
        <v>0</v>
      </c>
      <c r="H17" s="120">
        <f t="shared" si="1"/>
        <v>0</v>
      </c>
      <c r="I17" s="120">
        <f t="shared" si="2"/>
        <v>0</v>
      </c>
    </row>
    <row r="18" spans="1:9" ht="49.5" customHeight="1">
      <c r="A18" s="55" t="s">
        <v>649</v>
      </c>
      <c r="B18" s="116" t="s">
        <v>624</v>
      </c>
      <c r="C18" s="121">
        <v>1086399.1</v>
      </c>
      <c r="D18" s="121">
        <v>80209</v>
      </c>
      <c r="E18" s="120">
        <f t="shared" si="0"/>
        <v>7.383014216414575</v>
      </c>
      <c r="F18" s="121">
        <v>989413</v>
      </c>
      <c r="G18" s="121">
        <v>389227.2</v>
      </c>
      <c r="H18" s="120">
        <f t="shared" si="1"/>
        <v>39.33920415438244</v>
      </c>
      <c r="I18" s="120" t="s">
        <v>682</v>
      </c>
    </row>
    <row r="19" spans="1:9" ht="48.75" customHeight="1">
      <c r="A19" s="55" t="s">
        <v>650</v>
      </c>
      <c r="B19" s="116" t="s">
        <v>625</v>
      </c>
      <c r="C19" s="121">
        <v>15000</v>
      </c>
      <c r="D19" s="121">
        <v>0</v>
      </c>
      <c r="E19" s="120">
        <f t="shared" si="0"/>
        <v>0</v>
      </c>
      <c r="F19" s="121">
        <v>5000</v>
      </c>
      <c r="G19" s="121">
        <v>0</v>
      </c>
      <c r="H19" s="120">
        <f t="shared" si="1"/>
        <v>0</v>
      </c>
      <c r="I19" s="120">
        <v>0</v>
      </c>
    </row>
    <row r="20" spans="1:9" ht="34.5" customHeight="1">
      <c r="A20" s="56" t="s">
        <v>651</v>
      </c>
      <c r="B20" s="116" t="s">
        <v>626</v>
      </c>
      <c r="C20" s="125">
        <v>2016000</v>
      </c>
      <c r="D20" s="125">
        <v>1932000</v>
      </c>
      <c r="E20" s="120">
        <f t="shared" si="0"/>
        <v>95.83333333333334</v>
      </c>
      <c r="F20" s="125">
        <v>1008000</v>
      </c>
      <c r="G20" s="125">
        <v>1008000</v>
      </c>
      <c r="H20" s="120">
        <f t="shared" si="1"/>
        <v>100</v>
      </c>
      <c r="I20" s="120">
        <f t="shared" si="2"/>
        <v>52.17391304347826</v>
      </c>
    </row>
    <row r="21" spans="1:9" ht="46.5" customHeight="1">
      <c r="A21" s="56" t="s">
        <v>667</v>
      </c>
      <c r="B21" s="116" t="s">
        <v>627</v>
      </c>
      <c r="C21" s="125">
        <v>14801296.7</v>
      </c>
      <c r="D21" s="125">
        <v>7801211.6</v>
      </c>
      <c r="E21" s="120">
        <f t="shared" si="0"/>
        <v>52.70627133634852</v>
      </c>
      <c r="F21" s="125">
        <v>12998169.1</v>
      </c>
      <c r="G21" s="125">
        <v>7847357.3</v>
      </c>
      <c r="H21" s="120">
        <f t="shared" si="1"/>
        <v>60.37278973390183</v>
      </c>
      <c r="I21" s="120">
        <f t="shared" si="2"/>
        <v>100.59151965574169</v>
      </c>
    </row>
    <row r="22" spans="1:9" ht="63" customHeight="1">
      <c r="A22" s="56" t="s">
        <v>658</v>
      </c>
      <c r="B22" s="116" t="s">
        <v>640</v>
      </c>
      <c r="C22" s="125">
        <v>25000</v>
      </c>
      <c r="D22" s="125">
        <v>0</v>
      </c>
      <c r="E22" s="120">
        <f t="shared" si="0"/>
        <v>0</v>
      </c>
      <c r="F22" s="125">
        <v>10000</v>
      </c>
      <c r="G22" s="125">
        <v>0</v>
      </c>
      <c r="H22" s="120">
        <f t="shared" si="1"/>
        <v>0</v>
      </c>
      <c r="I22" s="120">
        <v>0</v>
      </c>
    </row>
    <row r="23" spans="1:9" ht="57" customHeight="1">
      <c r="A23" s="56" t="s">
        <v>668</v>
      </c>
      <c r="B23" s="116" t="s">
        <v>628</v>
      </c>
      <c r="C23" s="125">
        <v>7030000</v>
      </c>
      <c r="D23" s="125">
        <v>6830000</v>
      </c>
      <c r="E23" s="120">
        <f t="shared" si="0"/>
        <v>97.15504978662874</v>
      </c>
      <c r="F23" s="125">
        <v>3510000</v>
      </c>
      <c r="G23" s="125">
        <v>2489290.99</v>
      </c>
      <c r="H23" s="120">
        <f t="shared" si="1"/>
        <v>70.91997122507124</v>
      </c>
      <c r="I23" s="120">
        <f t="shared" si="2"/>
        <v>36.446427379209375</v>
      </c>
    </row>
    <row r="24" spans="1:9" ht="48.75" customHeight="1">
      <c r="A24" s="129" t="s">
        <v>652</v>
      </c>
      <c r="B24" s="130" t="s">
        <v>629</v>
      </c>
      <c r="C24" s="131">
        <v>100000</v>
      </c>
      <c r="D24" s="131">
        <v>50084.8</v>
      </c>
      <c r="E24" s="120">
        <f t="shared" si="0"/>
        <v>50.08480000000001</v>
      </c>
      <c r="F24" s="131">
        <v>100000</v>
      </c>
      <c r="G24" s="131">
        <v>40639.3</v>
      </c>
      <c r="H24" s="120">
        <f t="shared" si="1"/>
        <v>40.6393</v>
      </c>
      <c r="I24" s="120">
        <f t="shared" si="2"/>
        <v>81.14098488962719</v>
      </c>
    </row>
    <row r="25" spans="1:9" ht="51" customHeight="1">
      <c r="A25" s="129" t="s">
        <v>653</v>
      </c>
      <c r="B25" s="130" t="s">
        <v>630</v>
      </c>
      <c r="C25" s="131">
        <v>400000</v>
      </c>
      <c r="D25" s="131">
        <v>80000</v>
      </c>
      <c r="E25" s="120">
        <f t="shared" si="0"/>
        <v>20</v>
      </c>
      <c r="F25" s="131">
        <v>151000</v>
      </c>
      <c r="G25" s="131">
        <v>0</v>
      </c>
      <c r="H25" s="120">
        <f t="shared" si="1"/>
        <v>0</v>
      </c>
      <c r="I25" s="120">
        <f t="shared" si="2"/>
        <v>0</v>
      </c>
    </row>
    <row r="26" spans="1:9" ht="48" customHeight="1">
      <c r="A26" s="129" t="s">
        <v>669</v>
      </c>
      <c r="B26" s="130" t="s">
        <v>631</v>
      </c>
      <c r="C26" s="131">
        <v>2608172.95</v>
      </c>
      <c r="D26" s="131">
        <v>2561783.6</v>
      </c>
      <c r="E26" s="120">
        <f t="shared" si="0"/>
        <v>98.22138520376879</v>
      </c>
      <c r="F26" s="131">
        <v>120000</v>
      </c>
      <c r="G26" s="131">
        <v>0</v>
      </c>
      <c r="H26" s="120">
        <f t="shared" si="1"/>
        <v>0</v>
      </c>
      <c r="I26" s="120">
        <f t="shared" si="2"/>
        <v>0</v>
      </c>
    </row>
    <row r="27" spans="1:9" ht="49.5" customHeight="1">
      <c r="A27" s="129" t="s">
        <v>654</v>
      </c>
      <c r="B27" s="130" t="s">
        <v>655</v>
      </c>
      <c r="C27" s="131">
        <v>10000</v>
      </c>
      <c r="D27" s="131">
        <v>0</v>
      </c>
      <c r="E27" s="120">
        <f t="shared" si="0"/>
        <v>0</v>
      </c>
      <c r="F27" s="131">
        <v>10000</v>
      </c>
      <c r="G27" s="131">
        <v>0</v>
      </c>
      <c r="H27" s="120">
        <f t="shared" si="1"/>
        <v>0</v>
      </c>
      <c r="I27" s="120">
        <v>0</v>
      </c>
    </row>
    <row r="28" spans="1:9" ht="49.5" customHeight="1">
      <c r="A28" s="129" t="s">
        <v>670</v>
      </c>
      <c r="B28" s="130" t="s">
        <v>656</v>
      </c>
      <c r="C28" s="131">
        <v>570700</v>
      </c>
      <c r="D28" s="131">
        <v>215207.8</v>
      </c>
      <c r="E28" s="120">
        <f t="shared" si="0"/>
        <v>37.70944454179078</v>
      </c>
      <c r="F28" s="131">
        <v>2537800</v>
      </c>
      <c r="G28" s="131">
        <v>115630.3</v>
      </c>
      <c r="H28" s="120">
        <f t="shared" si="1"/>
        <v>4.55632043502246</v>
      </c>
      <c r="I28" s="120">
        <f t="shared" si="2"/>
        <v>53.72960459611594</v>
      </c>
    </row>
    <row r="29" spans="1:9" ht="48.75" customHeight="1">
      <c r="A29" s="129" t="s">
        <v>671</v>
      </c>
      <c r="B29" s="130" t="s">
        <v>632</v>
      </c>
      <c r="C29" s="131">
        <v>147495.55</v>
      </c>
      <c r="D29" s="131">
        <v>102495.6</v>
      </c>
      <c r="E29" s="120">
        <f t="shared" si="0"/>
        <v>69.49063887012186</v>
      </c>
      <c r="F29" s="131">
        <v>1835000</v>
      </c>
      <c r="G29" s="131">
        <v>1815000</v>
      </c>
      <c r="H29" s="120">
        <f t="shared" si="1"/>
        <v>98.9100817438692</v>
      </c>
      <c r="I29" s="120" t="s">
        <v>680</v>
      </c>
    </row>
    <row r="30" spans="1:9" ht="40.5" customHeight="1">
      <c r="A30" s="129" t="s">
        <v>634</v>
      </c>
      <c r="B30" s="130" t="s">
        <v>633</v>
      </c>
      <c r="C30" s="131">
        <v>0</v>
      </c>
      <c r="D30" s="131">
        <v>0</v>
      </c>
      <c r="E30" s="120">
        <v>0</v>
      </c>
      <c r="F30" s="131">
        <v>0</v>
      </c>
      <c r="G30" s="131">
        <v>0</v>
      </c>
      <c r="H30" s="120">
        <v>0</v>
      </c>
      <c r="I30" s="120">
        <v>0</v>
      </c>
    </row>
    <row r="31" spans="1:9" ht="48.75" customHeight="1">
      <c r="A31" s="129" t="s">
        <v>636</v>
      </c>
      <c r="B31" s="130" t="s">
        <v>635</v>
      </c>
      <c r="C31" s="131">
        <v>102495.6</v>
      </c>
      <c r="D31" s="131">
        <v>102495.6</v>
      </c>
      <c r="E31" s="120">
        <f t="shared" si="0"/>
        <v>100</v>
      </c>
      <c r="F31" s="131">
        <v>1815000</v>
      </c>
      <c r="G31" s="131">
        <v>1815000</v>
      </c>
      <c r="H31" s="120">
        <f t="shared" si="1"/>
        <v>100</v>
      </c>
      <c r="I31" s="120" t="s">
        <v>680</v>
      </c>
    </row>
    <row r="32" spans="1:9" ht="62.25" customHeight="1">
      <c r="A32" s="129" t="s">
        <v>638</v>
      </c>
      <c r="B32" s="130" t="s">
        <v>637</v>
      </c>
      <c r="C32" s="131">
        <v>45000</v>
      </c>
      <c r="D32" s="131">
        <v>0</v>
      </c>
      <c r="E32" s="120">
        <f t="shared" si="0"/>
        <v>0</v>
      </c>
      <c r="F32" s="131">
        <v>20000</v>
      </c>
      <c r="G32" s="131">
        <v>0</v>
      </c>
      <c r="H32" s="120">
        <f t="shared" si="1"/>
        <v>0</v>
      </c>
      <c r="I32" s="120">
        <v>0</v>
      </c>
    </row>
    <row r="33" spans="1:9" ht="56.25" customHeight="1">
      <c r="A33" s="129" t="s">
        <v>661</v>
      </c>
      <c r="B33" s="130" t="s">
        <v>660</v>
      </c>
      <c r="C33" s="131">
        <v>1583400</v>
      </c>
      <c r="D33" s="131">
        <v>791598</v>
      </c>
      <c r="E33" s="120">
        <f t="shared" si="0"/>
        <v>49.993558165971955</v>
      </c>
      <c r="F33" s="131">
        <v>1631800</v>
      </c>
      <c r="G33" s="131">
        <v>941200</v>
      </c>
      <c r="H33" s="120">
        <f t="shared" si="1"/>
        <v>57.678637087878414</v>
      </c>
      <c r="I33" s="120">
        <f t="shared" si="2"/>
        <v>118.898733953345</v>
      </c>
    </row>
    <row r="34" spans="1:9" ht="58.5" customHeight="1">
      <c r="A34" s="129" t="s">
        <v>664</v>
      </c>
      <c r="B34" s="130" t="s">
        <v>665</v>
      </c>
      <c r="C34" s="131">
        <v>0</v>
      </c>
      <c r="D34" s="131">
        <v>0</v>
      </c>
      <c r="E34" s="120" t="e">
        <f t="shared" si="0"/>
        <v>#DIV/0!</v>
      </c>
      <c r="F34" s="131">
        <v>13145045.5</v>
      </c>
      <c r="G34" s="131">
        <v>5982685.5</v>
      </c>
      <c r="H34" s="120">
        <f t="shared" si="1"/>
        <v>45.512855014461536</v>
      </c>
      <c r="I34" s="120">
        <v>0</v>
      </c>
    </row>
    <row r="35" spans="1:9" ht="42.75" customHeight="1">
      <c r="A35" s="129" t="s">
        <v>672</v>
      </c>
      <c r="B35" s="130" t="s">
        <v>185</v>
      </c>
      <c r="C35" s="131">
        <v>316699268.5</v>
      </c>
      <c r="D35" s="131">
        <v>138974864.2</v>
      </c>
      <c r="E35" s="120">
        <f t="shared" si="0"/>
        <v>43.882281401606704</v>
      </c>
      <c r="F35" s="131">
        <v>318638041.5</v>
      </c>
      <c r="G35" s="131">
        <v>148876250.86</v>
      </c>
      <c r="H35" s="120">
        <f t="shared" si="1"/>
        <v>46.72268576569192</v>
      </c>
      <c r="I35" s="120">
        <f t="shared" si="2"/>
        <v>107.12458811670493</v>
      </c>
    </row>
    <row r="36" spans="1:9" ht="34.5" customHeight="1">
      <c r="A36" s="129" t="s">
        <v>136</v>
      </c>
      <c r="B36" s="130" t="s">
        <v>603</v>
      </c>
      <c r="C36" s="131">
        <v>72353022.3</v>
      </c>
      <c r="D36" s="131">
        <v>33671002.1</v>
      </c>
      <c r="E36" s="120">
        <f t="shared" si="0"/>
        <v>46.537105195673355</v>
      </c>
      <c r="F36" s="131">
        <v>71858775.2</v>
      </c>
      <c r="G36" s="131">
        <v>35459235.92</v>
      </c>
      <c r="H36" s="120">
        <f t="shared" si="1"/>
        <v>49.34572823055854</v>
      </c>
      <c r="I36" s="120">
        <f t="shared" si="2"/>
        <v>105.31090169128052</v>
      </c>
    </row>
    <row r="37" spans="1:9" ht="30" customHeight="1">
      <c r="A37" s="129" t="s">
        <v>605</v>
      </c>
      <c r="B37" s="130" t="s">
        <v>604</v>
      </c>
      <c r="C37" s="131">
        <v>226354985.1</v>
      </c>
      <c r="D37" s="131">
        <v>95726092.5</v>
      </c>
      <c r="E37" s="120">
        <f t="shared" si="0"/>
        <v>42.29025150813875</v>
      </c>
      <c r="F37" s="131">
        <v>228765870.2</v>
      </c>
      <c r="G37" s="131">
        <v>104067456.6</v>
      </c>
      <c r="H37" s="120">
        <f t="shared" si="1"/>
        <v>45.49081404014435</v>
      </c>
      <c r="I37" s="120">
        <f t="shared" si="2"/>
        <v>108.71378313075925</v>
      </c>
    </row>
    <row r="38" spans="1:9" ht="39" customHeight="1">
      <c r="A38" s="129" t="s">
        <v>606</v>
      </c>
      <c r="B38" s="130" t="s">
        <v>607</v>
      </c>
      <c r="C38" s="131">
        <v>5607312.1</v>
      </c>
      <c r="D38" s="131">
        <v>3363816.7</v>
      </c>
      <c r="E38" s="120">
        <f t="shared" si="0"/>
        <v>59.989824714768424</v>
      </c>
      <c r="F38" s="131">
        <v>6181940.9</v>
      </c>
      <c r="G38" s="131">
        <v>3240258.7</v>
      </c>
      <c r="H38" s="120">
        <f t="shared" si="1"/>
        <v>52.41490904579822</v>
      </c>
      <c r="I38" s="120">
        <f t="shared" si="2"/>
        <v>96.32685098447844</v>
      </c>
    </row>
    <row r="39" spans="1:9" ht="39.75" customHeight="1">
      <c r="A39" s="129" t="s">
        <v>657</v>
      </c>
      <c r="B39" s="130" t="s">
        <v>608</v>
      </c>
      <c r="C39" s="131">
        <v>11183949</v>
      </c>
      <c r="D39" s="131">
        <v>6213952.8</v>
      </c>
      <c r="E39" s="120">
        <f t="shared" si="0"/>
        <v>55.56134778511597</v>
      </c>
      <c r="F39" s="131">
        <v>10656355.15</v>
      </c>
      <c r="G39" s="131">
        <v>6109299.6</v>
      </c>
      <c r="H39" s="120">
        <f t="shared" si="1"/>
        <v>57.33010503126859</v>
      </c>
      <c r="I39" s="120">
        <f t="shared" si="2"/>
        <v>98.31583529247277</v>
      </c>
    </row>
    <row r="40" spans="1:9" ht="38.25" customHeight="1">
      <c r="A40" s="129" t="s">
        <v>673</v>
      </c>
      <c r="B40" s="130" t="s">
        <v>639</v>
      </c>
      <c r="C40" s="131">
        <v>1200000</v>
      </c>
      <c r="D40" s="131">
        <v>0</v>
      </c>
      <c r="E40" s="120">
        <f t="shared" si="0"/>
        <v>0</v>
      </c>
      <c r="F40" s="131">
        <v>1175100</v>
      </c>
      <c r="G40" s="131">
        <v>0</v>
      </c>
      <c r="H40" s="120">
        <f t="shared" si="1"/>
        <v>0</v>
      </c>
      <c r="I40" s="120">
        <v>0</v>
      </c>
    </row>
    <row r="41" spans="1:9" ht="39.75" customHeight="1">
      <c r="A41" s="129" t="s">
        <v>674</v>
      </c>
      <c r="B41" s="130" t="s">
        <v>191</v>
      </c>
      <c r="C41" s="131">
        <v>55379478.4</v>
      </c>
      <c r="D41" s="131">
        <v>30416736.1</v>
      </c>
      <c r="E41" s="120">
        <f t="shared" si="0"/>
        <v>54.92420112790373</v>
      </c>
      <c r="F41" s="131">
        <v>53119013.6</v>
      </c>
      <c r="G41" s="131">
        <v>27734851.2</v>
      </c>
      <c r="H41" s="120">
        <f t="shared" si="1"/>
        <v>52.212662322479574</v>
      </c>
      <c r="I41" s="120">
        <f t="shared" si="2"/>
        <v>91.1828642916095</v>
      </c>
    </row>
    <row r="42" spans="1:10" s="132" customFormat="1" ht="34.5" customHeight="1">
      <c r="A42" s="133" t="s">
        <v>609</v>
      </c>
      <c r="B42" s="135" t="s">
        <v>193</v>
      </c>
      <c r="C42" s="121">
        <v>8683400</v>
      </c>
      <c r="D42" s="121">
        <v>6281360.2</v>
      </c>
      <c r="E42" s="120">
        <f t="shared" si="0"/>
        <v>72.33756593039593</v>
      </c>
      <c r="F42" s="121">
        <v>0</v>
      </c>
      <c r="G42" s="121">
        <v>0</v>
      </c>
      <c r="H42" s="120">
        <v>0</v>
      </c>
      <c r="I42" s="120">
        <f t="shared" si="2"/>
        <v>0</v>
      </c>
      <c r="J42" s="134"/>
    </row>
    <row r="43" spans="1:10" s="54" customFormat="1" ht="25.5" customHeight="1">
      <c r="A43" s="133" t="s">
        <v>611</v>
      </c>
      <c r="B43" s="135" t="s">
        <v>610</v>
      </c>
      <c r="C43" s="121">
        <v>10003536.4</v>
      </c>
      <c r="D43" s="121">
        <v>4299084.6</v>
      </c>
      <c r="E43" s="120">
        <f t="shared" si="0"/>
        <v>42.97564809180881</v>
      </c>
      <c r="F43" s="121">
        <v>10081023</v>
      </c>
      <c r="G43" s="121">
        <v>4236769.9</v>
      </c>
      <c r="H43" s="120">
        <f t="shared" si="1"/>
        <v>42.02718216196909</v>
      </c>
      <c r="I43" s="120">
        <f t="shared" si="2"/>
        <v>98.55051235790988</v>
      </c>
      <c r="J43" s="134"/>
    </row>
    <row r="44" spans="1:10" s="54" customFormat="1" ht="34.5" customHeight="1">
      <c r="A44" s="133" t="s">
        <v>613</v>
      </c>
      <c r="B44" s="135" t="s">
        <v>612</v>
      </c>
      <c r="C44" s="121">
        <v>29857742</v>
      </c>
      <c r="D44" s="121">
        <v>14301003.3</v>
      </c>
      <c r="E44" s="120">
        <f t="shared" si="0"/>
        <v>47.89713602589239</v>
      </c>
      <c r="F44" s="121">
        <v>35381410.8</v>
      </c>
      <c r="G44" s="121">
        <v>18852861.1</v>
      </c>
      <c r="H44" s="120">
        <f t="shared" si="1"/>
        <v>53.284650537451164</v>
      </c>
      <c r="I44" s="120">
        <f t="shared" si="2"/>
        <v>131.82894028141368</v>
      </c>
      <c r="J44" s="134"/>
    </row>
    <row r="45" spans="1:9" ht="43.5">
      <c r="A45" s="133" t="s">
        <v>675</v>
      </c>
      <c r="B45" s="135" t="s">
        <v>614</v>
      </c>
      <c r="C45" s="121">
        <v>6834800</v>
      </c>
      <c r="D45" s="121">
        <v>5535288</v>
      </c>
      <c r="E45" s="120">
        <f t="shared" si="0"/>
        <v>80.98683209457482</v>
      </c>
      <c r="F45" s="121">
        <v>7656579.8</v>
      </c>
      <c r="G45" s="121">
        <v>4645220.1</v>
      </c>
      <c r="H45" s="120">
        <f t="shared" si="1"/>
        <v>60.66964912975895</v>
      </c>
      <c r="I45" s="120">
        <f t="shared" si="2"/>
        <v>83.92011580969228</v>
      </c>
    </row>
    <row r="46" spans="1:8" ht="14.25" customHeight="1">
      <c r="A46" s="33"/>
      <c r="B46" s="119"/>
      <c r="C46" s="31"/>
      <c r="D46" s="31"/>
      <c r="E46" s="31"/>
      <c r="F46" s="31"/>
      <c r="G46" s="31"/>
      <c r="H46" s="31"/>
    </row>
    <row r="47" spans="1:8" s="118" customFormat="1" ht="15.75">
      <c r="A47" s="126"/>
      <c r="B47" s="31"/>
      <c r="E47" s="128"/>
      <c r="F47" s="128"/>
      <c r="G47" s="117"/>
      <c r="H47" s="117"/>
    </row>
    <row r="48" spans="2:8" ht="15.75">
      <c r="B48" s="127"/>
      <c r="E48" s="32"/>
      <c r="F48" s="32"/>
      <c r="G48" s="32"/>
      <c r="H48" s="32"/>
    </row>
    <row r="49" spans="1:8" ht="15.75">
      <c r="A49" s="34"/>
      <c r="C49" s="32"/>
      <c r="D49" s="32"/>
      <c r="E49" s="32"/>
      <c r="F49" s="32"/>
      <c r="G49" s="32"/>
      <c r="H49" s="32"/>
    </row>
    <row r="50" spans="1:4" ht="15.75">
      <c r="A50" s="34"/>
      <c r="B50" s="32"/>
      <c r="C50" s="32"/>
      <c r="D50" s="32"/>
    </row>
    <row r="51" ht="15.75">
      <c r="B51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2022-03-14T05:38:15Z</cp:lastPrinted>
  <dcterms:created xsi:type="dcterms:W3CDTF">2007-11-27T07:44:03Z</dcterms:created>
  <dcterms:modified xsi:type="dcterms:W3CDTF">2022-07-05T08:26:46Z</dcterms:modified>
  <cp:category/>
  <cp:version/>
  <cp:contentType/>
  <cp:contentStatus/>
</cp:coreProperties>
</file>