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<sst xmlns="http://schemas.openxmlformats.org/spreadsheetml/2006/main" count="322" uniqueCount="249">
  <si>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</si>
  <si>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</si>
  <si>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</si>
  <si>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</si>
  <si>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</si>
  <si>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</si>
  <si>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</si>
  <si>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</si>
  <si>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</si>
  <si>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</si>
  <si>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</si>
  <si>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</si>
  <si>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</si>
  <si>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</si>
  <si>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</si>
  <si>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</si>
  <si>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</si>
  <si>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</si>
  <si>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</si>
  <si>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</si>
  <si>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</si>
  <si>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</si>
  <si>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</si>
  <si>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</si>
  <si>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</si>
  <si>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</si>
  <si>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</si>
  <si>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</si>
  <si>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</si>
  <si>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</si>
  <si>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</si>
  <si>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</si>
  <si>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</si>
  <si>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</si>
  <si>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</si>
  <si>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</si>
  <si>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</si>
  <si>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</si>
  <si>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</si>
  <si>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</si>
  <si>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</si>
  <si>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</si>
  <si>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</si>
  <si>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</si>
  <si>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</si>
  <si>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</si>
  <si>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</si>
  <si>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</si>
  <si>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</si>
  <si>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</si>
  <si>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</si>
  <si>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2 02 20000 00 0000 150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</si>
  <si>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</si>
  <si>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</si>
  <si>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</si>
  <si>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</si>
  <si>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</si>
  <si>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</si>
  <si>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</si>
  <si>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</si>
  <si>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</si>
  <si>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</si>
  <si>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</si>
  <si>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</si>
  <si>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</si>
  <si>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</si>
  <si>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</si>
  <si>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</si>
  <si>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</si>
  <si>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</si>
  <si>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</si>
  <si>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</si>
  <si>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 собственности 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</si>
  <si>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</si>
  <si>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Доходы от продажи земельных участков государственная собственность на которые не разграничена и которые расположены  в границах городских поселений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</si>
  <si>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</si>
  <si>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</si>
  <si>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</si>
  <si>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муниципальных районов и городских округов области  на поддержку мер по обеспечению сбалансированности бюджетов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</si>
  <si>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</si>
  <si>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</si>
  <si>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</si>
  <si>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</si>
  <si>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</si>
  <si>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</si>
  <si>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</si>
  <si>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</si>
  <si>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</si>
  <si>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</si>
  <si>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</si>
  <si>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</si>
  <si>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</si>
  <si>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</si>
  <si>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</si>
  <si>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</si>
  <si>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</si>
  <si>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</si>
  <si>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</si>
  <si>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2 02 40014 05 0006 150</t>
  </si>
  <si>
    <t>Верно: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</si>
  <si>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</si>
  <si>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</si>
  <si>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</si>
  <si>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</si>
  <si>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</si>
  <si>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</si>
  <si>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</si>
  <si>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</si>
  <si>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 xml:space="preserve">                                                                                   «О бюджете Советского муниципального района</t>
  </si>
  <si>
    <t xml:space="preserve">                                                                                   от ______________ № ____</t>
  </si>
  <si>
    <t xml:space="preserve">                                                                                   Советского муниципального района</t>
  </si>
  <si>
    <t xml:space="preserve">                                                                                   к Решению Муниципального Собрания</t>
  </si>
  <si>
    <t>2 02 30024 05 0003 150</t>
  </si>
  <si>
    <t>2 02 40000 00 0000 150</t>
  </si>
  <si>
    <t>2024 год</t>
  </si>
  <si>
    <t>70,0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</si>
  <si>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</si>
  <si>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</si>
  <si>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</si>
  <si>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</si>
  <si>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 xml:space="preserve">Субсидии бюджетам муниципальных 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</si>
  <si>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2 02 29999 05 0108 150</t>
  </si>
  <si>
    <t xml:space="preserve">Субсидии бюджетам муниципальных  районов  и городских округов области на обеспечение условий для внедрения цифровой образовательной среды в общеобразовательных организациях
</t>
  </si>
  <si>
    <t>2 02 29999 05 0111 150</t>
  </si>
  <si>
    <t xml:space="preserve">Субсидии бюджетам муниципальных  районов  и городских округов области на обеспечение образовательных организаций материально-технической базой для внедрения цифровой образовательной среды
</t>
  </si>
  <si>
    <t>2 02 25210 05 0000 150</t>
  </si>
  <si>
    <t xml:space="preserve">Субсидии бюджетам муниципальных  районов  и городских округов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</si>
  <si>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</si>
  <si>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</si>
  <si>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 xml:space="preserve">Субсидии бюджетам муниципальных  районов и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</si>
  <si>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2 02 25304 05 0000 150</t>
  </si>
  <si>
    <t xml:space="preserve">Субсидии бюджетам муниципальных  районов и городских округов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</si>
  <si>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2 02 25169 05 0000 150</t>
  </si>
  <si>
    <t xml:space="preserve">Субсидии бюджетам муниципальных  районов и городских округов области  на обеспечение условий для создания центров образования цифрового и гуманитарного профилей
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</si>
  <si>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</si>
  <si>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</si>
  <si>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 xml:space="preserve">Субсидии бюджетам муниципальных  районов и городских округов области и поселений области на поддержку  отрасли культуры
</t>
  </si>
  <si>
    <t>2 02 25519 05 0000 150</t>
  </si>
  <si>
    <t xml:space="preserve">Субсидии бюджетам муниципальных  районов  и городских округов области на обеспечение жильем молодых семей
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</si>
  <si>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</si>
  <si>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</si>
  <si>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</si>
  <si>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</si>
  <si>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</si>
  <si>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</si>
  <si>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2 02 29999 05 0086 150</t>
  </si>
  <si>
    <t>2 02 29999 00 0000 150</t>
  </si>
  <si>
    <t>Прочие субсидии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</si>
  <si>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</si>
  <si>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</si>
  <si>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</si>
  <si>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</si>
  <si>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</si>
  <si>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2025 год</t>
  </si>
  <si>
    <t>20,0</t>
  </si>
  <si>
    <t>200,0</t>
  </si>
  <si>
    <t>350,0</t>
  </si>
  <si>
    <t>50,0</t>
  </si>
  <si>
    <t>300,0</t>
  </si>
  <si>
    <t>1494,7</t>
  </si>
  <si>
    <t>1583,3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</si>
  <si>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</si>
  <si>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500,0</t>
  </si>
  <si>
    <t>2 02 40014 05 0012 150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</si>
  <si>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 в части финансирования мероприятий  по обеспечению питьевым водоснабжением и теплоснабжением)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</si>
  <si>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 ,  исполнения бюджета поселений ,осуществлению контроля  за его исполнением , составления отчета об исполнении бюджета поселений)</t>
  </si>
  <si>
    <t xml:space="preserve">                                                                                   Приложение 1</t>
  </si>
  <si>
    <t>0,0</t>
  </si>
  <si>
    <t>2 02 3  24 00 0000 150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</si>
  <si>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</si>
  <si>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</si>
  <si>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</si>
  <si>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</si>
  <si>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Межбюджетные трансферты,  бюджетам муниципальных районов     на оснащение  и укрепление материально - технической базы образовательных организаций</t>
  </si>
  <si>
    <t xml:space="preserve"> 2 02 15001 05 0000 150</t>
  </si>
  <si>
    <t>2 02 29900 05 0000 150</t>
  </si>
  <si>
    <t>Прочие субсидии бюджетам муниципальных районов из местных бюджетов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</si>
  <si>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</si>
  <si>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</si>
  <si>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>2 02 49999 05 0067 150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</si>
  <si>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</si>
  <si>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                                                                                   на 2024 год и на плановый период 2025 и 2026 годов»</t>
  </si>
  <si>
    <t>Объем поступлений доходов в бюджет Советского муниципального района по кодам классификации доходов на 2024 год и на плановый период 2025 и  2026 годов</t>
  </si>
  <si>
    <t>2026 год</t>
  </si>
  <si>
    <t>4316,8</t>
  </si>
  <si>
    <t>7652,9</t>
  </si>
  <si>
    <t>9172,9</t>
  </si>
  <si>
    <t>3600,0</t>
  </si>
  <si>
    <t>94096,0</t>
  </si>
  <si>
    <t>1200,0</t>
  </si>
  <si>
    <t>1325,0</t>
  </si>
  <si>
    <t>2725,0</t>
  </si>
  <si>
    <t>2708,3</t>
  </si>
  <si>
    <t>400,0</t>
  </si>
  <si>
    <t>840,0</t>
  </si>
  <si>
    <t>101159,8</t>
  </si>
  <si>
    <t>4409,7</t>
  </si>
  <si>
    <t>7951,4</t>
  </si>
  <si>
    <t>1550,0</t>
  </si>
  <si>
    <t>9521,4</t>
  </si>
  <si>
    <t>6350,0</t>
  </si>
  <si>
    <t>17050,0</t>
  </si>
  <si>
    <t>23400,0</t>
  </si>
  <si>
    <t>3620,0</t>
  </si>
  <si>
    <t>890,0</t>
  </si>
  <si>
    <t>108759,8</t>
  </si>
  <si>
    <t>5947,0</t>
  </si>
  <si>
    <t>8253,5</t>
  </si>
  <si>
    <t>1600,0</t>
  </si>
  <si>
    <t>23500,0</t>
  </si>
  <si>
    <t>6390,0</t>
  </si>
  <si>
    <t>17110,0</t>
  </si>
  <si>
    <t>9873,5</t>
  </si>
  <si>
    <t>12325,0</t>
  </si>
  <si>
    <t xml:space="preserve">  1 11 05013 00 0000 120</t>
  </si>
  <si>
    <t>62569,8</t>
  </si>
  <si>
    <t>49696,9</t>
  </si>
  <si>
    <t>8854,6</t>
  </si>
  <si>
    <t>18284,5</t>
  </si>
  <si>
    <t>13937,5</t>
  </si>
  <si>
    <t>16359,2</t>
  </si>
  <si>
    <t>18966,1</t>
  </si>
  <si>
    <t>11693,8</t>
  </si>
  <si>
    <t>24934,4</t>
  </si>
  <si>
    <t>3375,0</t>
  </si>
  <si>
    <t>898,9</t>
  </si>
  <si>
    <t>1653,3</t>
  </si>
  <si>
    <t>163,0</t>
  </si>
  <si>
    <t>3974,4</t>
  </si>
  <si>
    <t>38884,3</t>
  </si>
  <si>
    <t>172122,9</t>
  </si>
  <si>
    <t>933,5</t>
  </si>
  <si>
    <t>466,7</t>
  </si>
  <si>
    <t>1990,8</t>
  </si>
  <si>
    <t>793,8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</si>
  <si>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</si>
  <si>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</si>
  <si>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3817,9</t>
  </si>
  <si>
    <t>725,4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</si>
  <si>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 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</si>
  <si>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245,3</t>
  </si>
  <si>
    <t>10,7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</si>
  <si>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отрасли культуры)</t>
  </si>
  <si>
    <t>2 02 20302 05 0000 150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</si>
  <si>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</si>
  <si>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Субсидии бюджетам муниципальных  районов  области на обеспечение сохранения достигнутых показателей повышения оплаты труда отдельных категорий работников бюджетной сферы</t>
  </si>
  <si>
    <t>41944,0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</si>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</sst>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2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2" applyNumberFormat="1" applyFont="1" applyBorder="1" applyAlignment="1">
      <alignment horizontal="center" vertical="top"/>
      <protection/>
    </xf>
    <xf numFmtId="175" fontId="5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2" applyFont="1" applyAlignment="1">
      <alignment wrapText="1"/>
      <protection/>
    </xf>
    <xf numFmtId="49" fontId="5" fillId="0" borderId="10" xfId="52" applyNumberFormat="1" applyFont="1" applyFill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1" fontId="5" fillId="34" borderId="10" xfId="0" applyNumberFormat="1" applyFont="1" applyFill="1" applyBorder="1" applyAlignment="1">
      <alignment vertical="top"/>
    </xf>
    <xf numFmtId="1" fontId="5" fillId="34" borderId="10" xfId="0" applyNumberFormat="1" applyFont="1" applyFill="1" applyBorder="1" applyAlignment="1">
      <alignment horizontal="left" vertical="top"/>
    </xf>
    <xf numFmtId="1" fontId="5" fillId="34" borderId="10" xfId="0" applyNumberFormat="1" applyFont="1" applyFill="1" applyBorder="1" applyAlignment="1">
      <alignment vertical="top" wrapText="1" shrinkToFit="1"/>
    </xf>
    <xf numFmtId="0" fontId="5" fillId="34" borderId="10" xfId="0" applyFont="1" applyFill="1" applyBorder="1" applyAlignment="1">
      <alignment vertical="top"/>
    </xf>
    <xf numFmtId="0" fontId="8" fillId="0" borderId="14" xfId="52" applyFont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wrapText="1"/>
      <protection hidden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8" fillId="0" borderId="15" xfId="52" applyFont="1" applyBorder="1" applyAlignment="1" applyProtection="1">
      <alignment horizontal="center" vertical="center" wrapText="1"/>
      <protection hidden="1"/>
    </xf>
    <xf numFmtId="0" fontId="8" fillId="0" borderId="13" xfId="52" applyFont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Alignment="1">
      <alignment horizontal="center" wrapText="1"/>
      <protection/>
    </xf>
    <xf numFmtId="0" fontId="5" fillId="0" borderId="16" xfId="52" applyFont="1" applyBorder="1" applyAlignment="1" applyProtection="1">
      <alignment horizontal="right"/>
      <protection hidden="1"/>
    </xf>
    <xf numFmtId="1" fontId="8" fillId="0" borderId="0" xfId="0" applyNumberFormat="1" applyFont="1" applyFill="1" applyAlignment="1">
      <alignment horizontal="right" vertical="center"/>
    </xf>
    <xf numFmtId="0" fontId="3" fillId="0" borderId="0" xfId="52" applyFont="1" applyAlignment="1">
      <alignment horizontal="left"/>
      <protection/>
    </xf>
    <xf numFmtId="0" fontId="12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SheetLayoutView="100" zoomScalePageLayoutView="0" workbookViewId="0" topLeftCell="A87">
      <selection activeCell="D69" sqref="D69"/>
    </sheetView>
  </sheetViews>
  <sheetFormatPr defaultColWidth="9.140625" defaultRowHeight="15"/>
  <cols>
    <col min="1" max="1" width="27.28125" style="1" customWidth="1"/>
    <col min="2" max="2" width="57.140625" style="1" customWidth="1"/>
    <col min="3" max="3" width="14.140625" style="1" customWidth="1"/>
    <col min="4" max="4" width="13.57421875" style="1" customWidth="1"/>
    <col min="5" max="5" width="16.140625" style="1" customWidth="1"/>
    <col min="6" max="239" width="9.140625" style="1" customWidth="1"/>
    <col min="240" max="240" width="21.421875" style="1" customWidth="1"/>
    <col min="241" max="241" width="64.28125" style="1" customWidth="1"/>
    <col min="242" max="242" width="14.00390625" style="1" customWidth="1"/>
    <col min="243" max="246" width="0.5625" style="1" customWidth="1"/>
    <col min="247" max="16384" width="9.140625" style="1" customWidth="1"/>
  </cols>
  <sheetData>
    <row r="1" spans="2:5" ht="12.75">
      <c r="B1" s="62" t="s">
        <v>166</v>
      </c>
      <c r="C1" s="62"/>
      <c r="D1" s="62"/>
      <c r="E1" s="62"/>
    </row>
    <row r="2" spans="2:5" ht="12.75">
      <c r="B2" s="62" t="s">
        <v>111</v>
      </c>
      <c r="C2" s="62"/>
      <c r="D2" s="62"/>
      <c r="E2" s="62"/>
    </row>
    <row r="3" spans="2:5" ht="12.75">
      <c r="B3" s="62" t="s">
        <v>110</v>
      </c>
      <c r="C3" s="62"/>
      <c r="D3" s="62"/>
      <c r="E3" s="62"/>
    </row>
    <row r="4" spans="2:5" ht="12.75">
      <c r="B4" s="63" t="s">
        <v>108</v>
      </c>
      <c r="C4" s="63"/>
      <c r="D4" s="63"/>
      <c r="E4" s="63"/>
    </row>
    <row r="5" spans="2:5" ht="12.75">
      <c r="B5" s="62" t="s">
        <v>181</v>
      </c>
      <c r="C5" s="62"/>
      <c r="D5" s="62"/>
      <c r="E5" s="62"/>
    </row>
    <row r="6" spans="2:5" ht="12.75">
      <c r="B6" s="63" t="s">
        <v>109</v>
      </c>
      <c r="C6" s="63"/>
      <c r="D6" s="63"/>
      <c r="E6" s="63"/>
    </row>
    <row r="8" spans="1:5" ht="56.25" customHeight="1">
      <c r="A8" s="59" t="s">
        <v>182</v>
      </c>
      <c r="B8" s="59"/>
      <c r="C8" s="59"/>
      <c r="D8" s="59"/>
      <c r="E8" s="59"/>
    </row>
    <row r="9" spans="1:3" ht="18.75">
      <c r="A9" s="2"/>
      <c r="B9" s="2"/>
      <c r="C9" s="2"/>
    </row>
    <row r="10" spans="1:5" ht="15.75">
      <c r="A10" s="60" t="s">
        <v>3</v>
      </c>
      <c r="B10" s="60"/>
      <c r="C10" s="60"/>
      <c r="D10" s="60"/>
      <c r="E10" s="60"/>
    </row>
    <row r="11" spans="1:5" ht="26.25" customHeight="1">
      <c r="A11" s="54" t="s">
        <v>1</v>
      </c>
      <c r="B11" s="54" t="s">
        <v>2</v>
      </c>
      <c r="C11" s="56" t="s">
        <v>0</v>
      </c>
      <c r="D11" s="57"/>
      <c r="E11" s="58"/>
    </row>
    <row r="12" spans="1:5" ht="15.75">
      <c r="A12" s="55"/>
      <c r="B12" s="55"/>
      <c r="C12" s="20" t="s">
        <v>114</v>
      </c>
      <c r="D12" s="20" t="s">
        <v>153</v>
      </c>
      <c r="E12" s="20" t="s">
        <v>183</v>
      </c>
    </row>
    <row r="13" spans="1:5" ht="15.75">
      <c r="A13" s="3">
        <v>1</v>
      </c>
      <c r="B13" s="3">
        <v>2</v>
      </c>
      <c r="C13" s="3">
        <v>3</v>
      </c>
      <c r="D13" s="3">
        <v>4</v>
      </c>
      <c r="E13" s="3">
        <v>5</v>
      </c>
    </row>
    <row r="14" spans="1:5" ht="15.75">
      <c r="A14" s="29" t="s">
        <v>4</v>
      </c>
      <c r="B14" s="30" t="s">
        <v>5</v>
      </c>
      <c r="C14" s="36">
        <f>C15+C29</f>
        <v>140959</v>
      </c>
      <c r="D14" s="36">
        <f>D15+D29</f>
        <v>148834.19999999998</v>
      </c>
      <c r="E14" s="36">
        <f>E15+E29</f>
        <v>158423.59999999998</v>
      </c>
    </row>
    <row r="15" spans="1:5" ht="15.75">
      <c r="A15" s="32"/>
      <c r="B15" s="30" t="s">
        <v>6</v>
      </c>
      <c r="C15" s="36">
        <f>C16+C18+C20+C24+C27</f>
        <v>134285.7</v>
      </c>
      <c r="D15" s="36">
        <f>D16+D18+D20+D24+D27</f>
        <v>142110.9</v>
      </c>
      <c r="E15" s="36">
        <v>151700.3</v>
      </c>
    </row>
    <row r="16" spans="1:5" ht="19.5" customHeight="1">
      <c r="A16" s="29" t="s">
        <v>7</v>
      </c>
      <c r="B16" s="30" t="s">
        <v>8</v>
      </c>
      <c r="C16" s="31" t="s">
        <v>188</v>
      </c>
      <c r="D16" s="31" t="s">
        <v>195</v>
      </c>
      <c r="E16" s="31" t="s">
        <v>205</v>
      </c>
    </row>
    <row r="17" spans="1:5" ht="15.75">
      <c r="A17" s="32" t="s">
        <v>9</v>
      </c>
      <c r="B17" s="33" t="s">
        <v>10</v>
      </c>
      <c r="C17" s="34" t="s">
        <v>188</v>
      </c>
      <c r="D17" s="34" t="s">
        <v>195</v>
      </c>
      <c r="E17" s="34" t="s">
        <v>205</v>
      </c>
    </row>
    <row r="18" spans="1:5" ht="47.25">
      <c r="A18" s="22" t="s">
        <v>11</v>
      </c>
      <c r="B18" s="22" t="s">
        <v>12</v>
      </c>
      <c r="C18" s="31" t="s">
        <v>184</v>
      </c>
      <c r="D18" s="31" t="s">
        <v>196</v>
      </c>
      <c r="E18" s="31" t="s">
        <v>206</v>
      </c>
    </row>
    <row r="19" spans="1:5" ht="51.75" customHeight="1">
      <c r="A19" s="8" t="s">
        <v>13</v>
      </c>
      <c r="B19" s="8" t="s">
        <v>14</v>
      </c>
      <c r="C19" s="34" t="s">
        <v>184</v>
      </c>
      <c r="D19" s="34" t="s">
        <v>196</v>
      </c>
      <c r="E19" s="34" t="s">
        <v>206</v>
      </c>
    </row>
    <row r="20" spans="1:5" ht="19.5" customHeight="1">
      <c r="A20" s="29" t="s">
        <v>15</v>
      </c>
      <c r="B20" s="30" t="s">
        <v>16</v>
      </c>
      <c r="C20" s="31" t="s">
        <v>186</v>
      </c>
      <c r="D20" s="31" t="s">
        <v>199</v>
      </c>
      <c r="E20" s="31" t="s">
        <v>212</v>
      </c>
    </row>
    <row r="21" spans="1:5" ht="30" customHeight="1">
      <c r="A21" s="32" t="s">
        <v>17</v>
      </c>
      <c r="B21" s="8" t="s">
        <v>18</v>
      </c>
      <c r="C21" s="34" t="s">
        <v>154</v>
      </c>
      <c r="D21" s="34" t="s">
        <v>154</v>
      </c>
      <c r="E21" s="34" t="s">
        <v>154</v>
      </c>
    </row>
    <row r="22" spans="1:5" ht="15.75">
      <c r="A22" s="32" t="s">
        <v>19</v>
      </c>
      <c r="B22" s="33" t="s">
        <v>20</v>
      </c>
      <c r="C22" s="34" t="s">
        <v>185</v>
      </c>
      <c r="D22" s="34" t="s">
        <v>197</v>
      </c>
      <c r="E22" s="34" t="s">
        <v>207</v>
      </c>
    </row>
    <row r="23" spans="1:5" ht="31.5">
      <c r="A23" s="32" t="s">
        <v>21</v>
      </c>
      <c r="B23" s="8" t="s">
        <v>22</v>
      </c>
      <c r="C23" s="35">
        <v>1500</v>
      </c>
      <c r="D23" s="34" t="s">
        <v>198</v>
      </c>
      <c r="E23" s="34" t="s">
        <v>208</v>
      </c>
    </row>
    <row r="24" spans="1:5" ht="21.75" customHeight="1">
      <c r="A24" s="29" t="s">
        <v>100</v>
      </c>
      <c r="B24" s="22" t="s">
        <v>105</v>
      </c>
      <c r="C24" s="36">
        <v>23100</v>
      </c>
      <c r="D24" s="31" t="s">
        <v>202</v>
      </c>
      <c r="E24" s="31" t="s">
        <v>209</v>
      </c>
    </row>
    <row r="25" spans="1:5" ht="26.25" customHeight="1">
      <c r="A25" s="32" t="s">
        <v>101</v>
      </c>
      <c r="B25" s="8" t="s">
        <v>102</v>
      </c>
      <c r="C25" s="35">
        <v>6306</v>
      </c>
      <c r="D25" s="34" t="s">
        <v>200</v>
      </c>
      <c r="E25" s="34" t="s">
        <v>210</v>
      </c>
    </row>
    <row r="26" spans="1:5" ht="32.25" customHeight="1">
      <c r="A26" s="32" t="s">
        <v>103</v>
      </c>
      <c r="B26" s="8" t="s">
        <v>104</v>
      </c>
      <c r="C26" s="35">
        <v>16794</v>
      </c>
      <c r="D26" s="34" t="s">
        <v>201</v>
      </c>
      <c r="E26" s="34" t="s">
        <v>211</v>
      </c>
    </row>
    <row r="27" spans="1:5" ht="18" customHeight="1">
      <c r="A27" s="29" t="s">
        <v>23</v>
      </c>
      <c r="B27" s="30" t="s">
        <v>24</v>
      </c>
      <c r="C27" s="31" t="s">
        <v>187</v>
      </c>
      <c r="D27" s="31" t="s">
        <v>203</v>
      </c>
      <c r="E27" s="31" t="s">
        <v>203</v>
      </c>
    </row>
    <row r="28" spans="1:5" ht="47.25">
      <c r="A28" s="29" t="s">
        <v>25</v>
      </c>
      <c r="B28" s="22" t="s">
        <v>26</v>
      </c>
      <c r="C28" s="34"/>
      <c r="D28" s="34"/>
      <c r="E28" s="34"/>
    </row>
    <row r="29" spans="1:5" ht="15.75">
      <c r="A29" s="29"/>
      <c r="B29" s="30" t="s">
        <v>27</v>
      </c>
      <c r="C29" s="36">
        <v>6673.3</v>
      </c>
      <c r="D29" s="36">
        <v>6723.3</v>
      </c>
      <c r="E29" s="36">
        <v>6723.3</v>
      </c>
    </row>
    <row r="30" spans="1:5" ht="47.25">
      <c r="A30" s="29" t="s">
        <v>28</v>
      </c>
      <c r="B30" s="22" t="s">
        <v>29</v>
      </c>
      <c r="C30" s="36">
        <f>C31+C34</f>
        <v>4050</v>
      </c>
      <c r="D30" s="36">
        <f>D31+D34</f>
        <v>4050</v>
      </c>
      <c r="E30" s="36">
        <f>E31+E34</f>
        <v>15050</v>
      </c>
    </row>
    <row r="31" spans="1:5" ht="114" customHeight="1">
      <c r="A31" s="32" t="s">
        <v>214</v>
      </c>
      <c r="B31" s="8" t="s">
        <v>30</v>
      </c>
      <c r="C31" s="34" t="s">
        <v>191</v>
      </c>
      <c r="D31" s="34" t="s">
        <v>191</v>
      </c>
      <c r="E31" s="34" t="s">
        <v>191</v>
      </c>
    </row>
    <row r="32" spans="1:5" ht="114.75" customHeight="1">
      <c r="A32" s="32" t="s">
        <v>31</v>
      </c>
      <c r="B32" s="23" t="s">
        <v>32</v>
      </c>
      <c r="C32" s="34" t="s">
        <v>155</v>
      </c>
      <c r="D32" s="34" t="s">
        <v>155</v>
      </c>
      <c r="E32" s="34" t="s">
        <v>155</v>
      </c>
    </row>
    <row r="33" spans="1:5" ht="99" customHeight="1">
      <c r="A33" s="32" t="s">
        <v>33</v>
      </c>
      <c r="B33" s="23" t="s">
        <v>34</v>
      </c>
      <c r="C33" s="34" t="s">
        <v>189</v>
      </c>
      <c r="D33" s="34" t="s">
        <v>189</v>
      </c>
      <c r="E33" s="34" t="s">
        <v>189</v>
      </c>
    </row>
    <row r="34" spans="1:5" ht="78.75">
      <c r="A34" s="32" t="s">
        <v>35</v>
      </c>
      <c r="B34" s="24" t="s">
        <v>36</v>
      </c>
      <c r="C34" s="34" t="s">
        <v>190</v>
      </c>
      <c r="D34" s="34" t="s">
        <v>190</v>
      </c>
      <c r="E34" s="34" t="s">
        <v>213</v>
      </c>
    </row>
    <row r="35" spans="1:5" ht="32.25" customHeight="1">
      <c r="A35" s="6" t="s">
        <v>37</v>
      </c>
      <c r="B35" s="22" t="s">
        <v>38</v>
      </c>
      <c r="C35" s="31" t="s">
        <v>192</v>
      </c>
      <c r="D35" s="31" t="s">
        <v>192</v>
      </c>
      <c r="E35" s="31" t="s">
        <v>192</v>
      </c>
    </row>
    <row r="36" spans="1:5" ht="22.5" customHeight="1">
      <c r="A36" s="7" t="s">
        <v>39</v>
      </c>
      <c r="B36" s="8" t="s">
        <v>68</v>
      </c>
      <c r="C36" s="34" t="s">
        <v>192</v>
      </c>
      <c r="D36" s="34" t="s">
        <v>192</v>
      </c>
      <c r="E36" s="34" t="s">
        <v>192</v>
      </c>
    </row>
    <row r="37" spans="1:5" ht="33.75" customHeight="1">
      <c r="A37" s="8" t="s">
        <v>40</v>
      </c>
      <c r="B37" s="8" t="s">
        <v>69</v>
      </c>
      <c r="C37" s="34"/>
      <c r="D37" s="34"/>
      <c r="E37" s="34"/>
    </row>
    <row r="38" spans="1:5" ht="31.5">
      <c r="A38" s="6" t="s">
        <v>41</v>
      </c>
      <c r="B38" s="22" t="s">
        <v>70</v>
      </c>
      <c r="C38" s="31" t="s">
        <v>193</v>
      </c>
      <c r="D38" s="31" t="s">
        <v>193</v>
      </c>
      <c r="E38" s="31" t="s">
        <v>193</v>
      </c>
    </row>
    <row r="39" spans="1:5" ht="118.5" customHeight="1">
      <c r="A39" s="32" t="s">
        <v>42</v>
      </c>
      <c r="B39" s="8" t="s">
        <v>71</v>
      </c>
      <c r="C39" s="34" t="s">
        <v>157</v>
      </c>
      <c r="D39" s="34" t="s">
        <v>157</v>
      </c>
      <c r="E39" s="34" t="s">
        <v>157</v>
      </c>
    </row>
    <row r="40" spans="1:5" ht="42" customHeight="1">
      <c r="A40" s="32" t="s">
        <v>43</v>
      </c>
      <c r="B40" s="8" t="s">
        <v>72</v>
      </c>
      <c r="C40" s="34" t="s">
        <v>156</v>
      </c>
      <c r="D40" s="34" t="s">
        <v>156</v>
      </c>
      <c r="E40" s="34" t="s">
        <v>156</v>
      </c>
    </row>
    <row r="41" spans="1:5" ht="78.75" customHeight="1">
      <c r="A41" s="32" t="s">
        <v>44</v>
      </c>
      <c r="B41" s="8" t="s">
        <v>73</v>
      </c>
      <c r="C41" s="34" t="s">
        <v>157</v>
      </c>
      <c r="D41" s="34" t="s">
        <v>157</v>
      </c>
      <c r="E41" s="34" t="s">
        <v>157</v>
      </c>
    </row>
    <row r="42" spans="1:5" ht="63" customHeight="1">
      <c r="A42" s="32" t="s">
        <v>45</v>
      </c>
      <c r="B42" s="8" t="s">
        <v>74</v>
      </c>
      <c r="C42" s="34" t="s">
        <v>158</v>
      </c>
      <c r="D42" s="34" t="s">
        <v>158</v>
      </c>
      <c r="E42" s="34" t="s">
        <v>158</v>
      </c>
    </row>
    <row r="43" spans="1:5" ht="25.5" customHeight="1">
      <c r="A43" s="29" t="s">
        <v>46</v>
      </c>
      <c r="B43" s="30" t="s">
        <v>75</v>
      </c>
      <c r="C43" s="31" t="s">
        <v>194</v>
      </c>
      <c r="D43" s="31" t="s">
        <v>204</v>
      </c>
      <c r="E43" s="31" t="s">
        <v>204</v>
      </c>
    </row>
    <row r="44" spans="1:5" ht="31.5" customHeight="1">
      <c r="A44" s="29" t="s">
        <v>47</v>
      </c>
      <c r="B44" s="30" t="s">
        <v>76</v>
      </c>
      <c r="C44" s="36">
        <f>C45</f>
        <v>371208.60000000003</v>
      </c>
      <c r="D44" s="36">
        <f>D45</f>
        <v>292234.8</v>
      </c>
      <c r="E44" s="36">
        <f>E45</f>
        <v>287158.79999999993</v>
      </c>
    </row>
    <row r="45" spans="1:5" ht="31.5">
      <c r="A45" s="29" t="s">
        <v>48</v>
      </c>
      <c r="B45" s="22" t="s">
        <v>77</v>
      </c>
      <c r="C45" s="36">
        <f>C46+C49+C68+C85</f>
        <v>371208.60000000003</v>
      </c>
      <c r="D45" s="36">
        <f>D46+D49+D68+D85</f>
        <v>292234.8</v>
      </c>
      <c r="E45" s="36">
        <f>E46+E49+E68+E85</f>
        <v>287158.79999999993</v>
      </c>
    </row>
    <row r="46" spans="1:5" ht="41.25" customHeight="1">
      <c r="A46" s="29" t="s">
        <v>49</v>
      </c>
      <c r="B46" s="22" t="s">
        <v>150</v>
      </c>
      <c r="C46" s="36">
        <f>C47+C48</f>
        <v>71424.40000000001</v>
      </c>
      <c r="D46" s="36">
        <f>D47+D48</f>
        <v>49696.9</v>
      </c>
      <c r="E46" s="36">
        <f>E47+E48</f>
        <v>41944</v>
      </c>
    </row>
    <row r="47" spans="1:5" ht="47.25">
      <c r="A47" s="50" t="s">
        <v>174</v>
      </c>
      <c r="B47" s="8" t="s">
        <v>180</v>
      </c>
      <c r="C47" s="34" t="s">
        <v>215</v>
      </c>
      <c r="D47" s="34" t="s">
        <v>216</v>
      </c>
      <c r="E47" s="34" t="s">
        <v>246</v>
      </c>
    </row>
    <row r="48" spans="1:5" ht="47.25">
      <c r="A48" s="51" t="s">
        <v>50</v>
      </c>
      <c r="B48" s="8" t="s">
        <v>78</v>
      </c>
      <c r="C48" s="34" t="s">
        <v>217</v>
      </c>
      <c r="D48" s="34"/>
      <c r="E48" s="34"/>
    </row>
    <row r="49" spans="1:5" ht="43.5" customHeight="1">
      <c r="A49" s="29" t="s">
        <v>51</v>
      </c>
      <c r="B49" s="22" t="s">
        <v>151</v>
      </c>
      <c r="C49" s="36">
        <f>C50+C67</f>
        <v>68850.20000000001</v>
      </c>
      <c r="D49" s="36">
        <f>D50+D67</f>
        <v>16359.2</v>
      </c>
      <c r="E49" s="36">
        <f>E50+E67</f>
        <v>18966.1</v>
      </c>
    </row>
    <row r="50" spans="1:5" ht="31.5" customHeight="1">
      <c r="A50" s="32" t="s">
        <v>146</v>
      </c>
      <c r="B50" s="8" t="s">
        <v>147</v>
      </c>
      <c r="C50" s="36">
        <f>C51+C52+C53</f>
        <v>43915.8</v>
      </c>
      <c r="D50" s="36">
        <f>D51+D52+D53</f>
        <v>16359.2</v>
      </c>
      <c r="E50" s="36">
        <f>E51+E52+E53</f>
        <v>18966.1</v>
      </c>
    </row>
    <row r="51" spans="1:5" ht="32.25" customHeight="1">
      <c r="A51" s="32" t="s">
        <v>175</v>
      </c>
      <c r="B51" s="8" t="s">
        <v>176</v>
      </c>
      <c r="C51" s="47" t="s">
        <v>219</v>
      </c>
      <c r="D51" s="47" t="s">
        <v>220</v>
      </c>
      <c r="E51" s="47" t="s">
        <v>221</v>
      </c>
    </row>
    <row r="52" spans="1:5" ht="63.75" customHeight="1">
      <c r="A52" s="38" t="s">
        <v>52</v>
      </c>
      <c r="B52" s="8" t="s">
        <v>245</v>
      </c>
      <c r="C52" s="34" t="s">
        <v>218</v>
      </c>
      <c r="D52" s="34" t="s">
        <v>167</v>
      </c>
      <c r="E52" s="34" t="s">
        <v>167</v>
      </c>
    </row>
    <row r="53" spans="1:5" ht="54.75" customHeight="1">
      <c r="A53" s="41" t="s">
        <v>145</v>
      </c>
      <c r="B53" s="25" t="s">
        <v>116</v>
      </c>
      <c r="C53" s="34" t="s">
        <v>222</v>
      </c>
      <c r="D53" s="34" t="s">
        <v>167</v>
      </c>
      <c r="E53" s="34" t="s">
        <v>167</v>
      </c>
    </row>
    <row r="54" spans="1:5" ht="66.75" customHeight="1" hidden="1">
      <c r="A54" s="32" t="s">
        <v>134</v>
      </c>
      <c r="B54" s="25" t="s">
        <v>133</v>
      </c>
      <c r="C54" s="47"/>
      <c r="D54" s="47"/>
      <c r="E54" s="47"/>
    </row>
    <row r="55" spans="1:5" ht="57" customHeight="1" hidden="1">
      <c r="A55" s="32" t="s">
        <v>143</v>
      </c>
      <c r="B55" s="25" t="s">
        <v>119</v>
      </c>
      <c r="C55" s="47"/>
      <c r="D55" s="47"/>
      <c r="E55" s="47"/>
    </row>
    <row r="56" spans="1:10" ht="87.75" customHeight="1" hidden="1">
      <c r="A56" s="32" t="s">
        <v>121</v>
      </c>
      <c r="B56" s="25" t="s">
        <v>120</v>
      </c>
      <c r="C56" s="47"/>
      <c r="D56" s="47"/>
      <c r="E56" s="47"/>
      <c r="J56" s="46"/>
    </row>
    <row r="57" spans="1:5" ht="66.75" customHeight="1" hidden="1">
      <c r="A57" s="32" t="s">
        <v>123</v>
      </c>
      <c r="B57" s="25" t="s">
        <v>122</v>
      </c>
      <c r="C57" s="47"/>
      <c r="D57" s="47"/>
      <c r="E57" s="47"/>
    </row>
    <row r="58" spans="1:5" ht="80.25" customHeight="1" hidden="1">
      <c r="A58" s="32" t="s">
        <v>125</v>
      </c>
      <c r="B58" s="25" t="s">
        <v>124</v>
      </c>
      <c r="C58" s="47"/>
      <c r="D58" s="47"/>
      <c r="E58" s="47"/>
    </row>
    <row r="59" spans="1:5" ht="80.25" customHeight="1" hidden="1">
      <c r="A59" s="32" t="s">
        <v>127</v>
      </c>
      <c r="B59" s="25" t="s">
        <v>126</v>
      </c>
      <c r="C59" s="47"/>
      <c r="D59" s="47"/>
      <c r="E59" s="47"/>
    </row>
    <row r="60" spans="1:5" ht="50.25" customHeight="1" hidden="1">
      <c r="A60" s="32" t="s">
        <v>144</v>
      </c>
      <c r="B60" s="25" t="s">
        <v>128</v>
      </c>
      <c r="C60" s="47"/>
      <c r="D60" s="47"/>
      <c r="E60" s="47"/>
    </row>
    <row r="61" spans="1:5" ht="84" customHeight="1" hidden="1">
      <c r="A61" s="32" t="s">
        <v>130</v>
      </c>
      <c r="B61" s="25" t="s">
        <v>129</v>
      </c>
      <c r="C61" s="47"/>
      <c r="D61" s="47"/>
      <c r="E61" s="47"/>
    </row>
    <row r="62" spans="1:5" ht="94.5" customHeight="1" hidden="1">
      <c r="A62" s="32" t="s">
        <v>132</v>
      </c>
      <c r="B62" s="25" t="s">
        <v>131</v>
      </c>
      <c r="C62" s="47"/>
      <c r="D62" s="47"/>
      <c r="E62" s="47"/>
    </row>
    <row r="63" spans="1:5" ht="63.75" customHeight="1" hidden="1">
      <c r="A63" s="32" t="s">
        <v>137</v>
      </c>
      <c r="B63" s="25" t="s">
        <v>135</v>
      </c>
      <c r="C63" s="47"/>
      <c r="D63" s="47"/>
      <c r="E63" s="47"/>
    </row>
    <row r="64" spans="1:5" ht="50.25" customHeight="1" hidden="1">
      <c r="A64" s="32" t="s">
        <v>137</v>
      </c>
      <c r="B64" s="25" t="s">
        <v>136</v>
      </c>
      <c r="C64" s="47"/>
      <c r="D64" s="47"/>
      <c r="E64" s="47"/>
    </row>
    <row r="65" spans="1:5" ht="35.25" customHeight="1" hidden="1">
      <c r="A65" s="32" t="s">
        <v>148</v>
      </c>
      <c r="B65" s="25" t="s">
        <v>142</v>
      </c>
      <c r="C65" s="47"/>
      <c r="D65" s="47"/>
      <c r="E65" s="47"/>
    </row>
    <row r="66" spans="1:5" ht="50.25" customHeight="1" hidden="1">
      <c r="A66" s="32" t="s">
        <v>139</v>
      </c>
      <c r="B66" s="25" t="s">
        <v>138</v>
      </c>
      <c r="C66" s="47"/>
      <c r="D66" s="47"/>
      <c r="E66" s="47"/>
    </row>
    <row r="67" spans="1:5" ht="102.75" customHeight="1">
      <c r="A67" s="32" t="s">
        <v>243</v>
      </c>
      <c r="B67" s="25" t="s">
        <v>244</v>
      </c>
      <c r="C67" s="49" t="s">
        <v>223</v>
      </c>
      <c r="D67" s="49"/>
      <c r="E67" s="49"/>
    </row>
    <row r="68" spans="1:5" ht="42" customHeight="1">
      <c r="A68" s="29" t="s">
        <v>53</v>
      </c>
      <c r="B68" s="22" t="s">
        <v>152</v>
      </c>
      <c r="C68" s="36">
        <f>C69</f>
        <v>224099.3</v>
      </c>
      <c r="D68" s="36">
        <f>D69</f>
        <v>224187.89999999997</v>
      </c>
      <c r="E68" s="36">
        <f>E69</f>
        <v>224257.89999999997</v>
      </c>
    </row>
    <row r="69" spans="1:5" ht="49.5" customHeight="1">
      <c r="A69" s="29" t="s">
        <v>168</v>
      </c>
      <c r="B69" s="22" t="s">
        <v>169</v>
      </c>
      <c r="C69" s="36">
        <f>C70+C71+C72+C73+C74+C75+C76+C78+C79+C80+C81+C82+C83</f>
        <v>224099.3</v>
      </c>
      <c r="D69" s="36">
        <f>D70+D71+D72+D73+D74+D75+D76+D78+D79+D80+D81+D82+D83</f>
        <v>224187.89999999997</v>
      </c>
      <c r="E69" s="36">
        <f>E70+E71+E72+E73+E74+E75+E76+E78+E79+E80+E81+E82+E83</f>
        <v>224257.89999999997</v>
      </c>
    </row>
    <row r="70" spans="1:5" ht="65.25" customHeight="1">
      <c r="A70" s="50" t="s">
        <v>54</v>
      </c>
      <c r="B70" s="8" t="s">
        <v>79</v>
      </c>
      <c r="C70" s="34" t="s">
        <v>230</v>
      </c>
      <c r="D70" s="34" t="s">
        <v>230</v>
      </c>
      <c r="E70" s="34" t="s">
        <v>230</v>
      </c>
    </row>
    <row r="71" spans="1:5" ht="86.25" customHeight="1">
      <c r="A71" s="51" t="s">
        <v>112</v>
      </c>
      <c r="B71" s="8" t="s">
        <v>80</v>
      </c>
      <c r="C71" s="34" t="s">
        <v>232</v>
      </c>
      <c r="D71" s="34" t="s">
        <v>232</v>
      </c>
      <c r="E71" s="34" t="s">
        <v>232</v>
      </c>
    </row>
    <row r="72" spans="1:5" ht="50.25" customHeight="1">
      <c r="A72" s="52" t="s">
        <v>55</v>
      </c>
      <c r="B72" s="26" t="s">
        <v>248</v>
      </c>
      <c r="C72" s="34" t="s">
        <v>159</v>
      </c>
      <c r="D72" s="34" t="s">
        <v>160</v>
      </c>
      <c r="E72" s="34" t="s">
        <v>226</v>
      </c>
    </row>
    <row r="73" spans="1:5" ht="117.75" customHeight="1">
      <c r="A73" s="52" t="s">
        <v>56</v>
      </c>
      <c r="B73" s="26" t="s">
        <v>81</v>
      </c>
      <c r="C73" s="34" t="s">
        <v>232</v>
      </c>
      <c r="D73" s="34" t="s">
        <v>232</v>
      </c>
      <c r="E73" s="34" t="s">
        <v>232</v>
      </c>
    </row>
    <row r="74" spans="1:5" ht="162.75" customHeight="1">
      <c r="A74" s="52" t="s">
        <v>149</v>
      </c>
      <c r="B74" s="26" t="s">
        <v>82</v>
      </c>
      <c r="C74" s="34" t="s">
        <v>231</v>
      </c>
      <c r="D74" s="34" t="s">
        <v>231</v>
      </c>
      <c r="E74" s="34" t="s">
        <v>231</v>
      </c>
    </row>
    <row r="75" spans="1:5" ht="165" customHeight="1">
      <c r="A75" s="52" t="s">
        <v>58</v>
      </c>
      <c r="B75" s="8" t="s">
        <v>235</v>
      </c>
      <c r="C75" s="34" t="s">
        <v>227</v>
      </c>
      <c r="D75" s="34" t="s">
        <v>227</v>
      </c>
      <c r="E75" s="34" t="s">
        <v>227</v>
      </c>
    </row>
    <row r="76" spans="1:5" ht="97.5" customHeight="1">
      <c r="A76" s="52" t="s">
        <v>57</v>
      </c>
      <c r="B76" s="8" t="s">
        <v>236</v>
      </c>
      <c r="C76" s="34" t="s">
        <v>228</v>
      </c>
      <c r="D76" s="34" t="s">
        <v>228</v>
      </c>
      <c r="E76" s="34" t="s">
        <v>228</v>
      </c>
    </row>
    <row r="77" spans="1:5" ht="83.25" customHeight="1" hidden="1">
      <c r="A77" s="37" t="s">
        <v>59</v>
      </c>
      <c r="B77" s="26" t="s">
        <v>83</v>
      </c>
      <c r="C77" s="34"/>
      <c r="D77" s="34"/>
      <c r="E77" s="34"/>
    </row>
    <row r="78" spans="1:5" ht="99" customHeight="1">
      <c r="A78" s="38" t="s">
        <v>60</v>
      </c>
      <c r="B78" s="39" t="s">
        <v>84</v>
      </c>
      <c r="C78" s="34" t="s">
        <v>237</v>
      </c>
      <c r="D78" s="34" t="s">
        <v>237</v>
      </c>
      <c r="E78" s="34" t="s">
        <v>237</v>
      </c>
    </row>
    <row r="79" spans="1:5" ht="102.75" customHeight="1">
      <c r="A79" s="38" t="s">
        <v>61</v>
      </c>
      <c r="B79" s="27" t="s">
        <v>85</v>
      </c>
      <c r="C79" s="34" t="s">
        <v>238</v>
      </c>
      <c r="D79" s="34" t="s">
        <v>238</v>
      </c>
      <c r="E79" s="34" t="s">
        <v>238</v>
      </c>
    </row>
    <row r="80" spans="1:5" ht="301.5" customHeight="1">
      <c r="A80" s="38" t="s">
        <v>62</v>
      </c>
      <c r="B80" s="27" t="s">
        <v>239</v>
      </c>
      <c r="C80" s="34" t="s">
        <v>240</v>
      </c>
      <c r="D80" s="34" t="s">
        <v>240</v>
      </c>
      <c r="E80" s="34" t="s">
        <v>240</v>
      </c>
    </row>
    <row r="81" spans="1:5" ht="69" customHeight="1">
      <c r="A81" s="53" t="s">
        <v>63</v>
      </c>
      <c r="B81" s="27" t="s">
        <v>86</v>
      </c>
      <c r="C81" s="34" t="s">
        <v>229</v>
      </c>
      <c r="D81" s="34" t="s">
        <v>229</v>
      </c>
      <c r="E81" s="34" t="s">
        <v>229</v>
      </c>
    </row>
    <row r="82" spans="1:5" ht="94.5">
      <c r="A82" s="38" t="s">
        <v>177</v>
      </c>
      <c r="B82" s="27" t="s">
        <v>178</v>
      </c>
      <c r="C82" s="47" t="s">
        <v>234</v>
      </c>
      <c r="D82" s="47" t="s">
        <v>234</v>
      </c>
      <c r="E82" s="47" t="s">
        <v>234</v>
      </c>
    </row>
    <row r="83" spans="1:5" ht="135.75" customHeight="1">
      <c r="A83" s="38" t="s">
        <v>170</v>
      </c>
      <c r="B83" s="27" t="s">
        <v>161</v>
      </c>
      <c r="C83" s="34" t="s">
        <v>241</v>
      </c>
      <c r="D83" s="34" t="s">
        <v>241</v>
      </c>
      <c r="E83" s="34" t="s">
        <v>241</v>
      </c>
    </row>
    <row r="84" spans="1:5" ht="76.5" customHeight="1" hidden="1">
      <c r="A84" s="38" t="s">
        <v>141</v>
      </c>
      <c r="B84" s="27" t="s">
        <v>140</v>
      </c>
      <c r="C84" s="47"/>
      <c r="D84" s="47"/>
      <c r="E84" s="47"/>
    </row>
    <row r="85" spans="1:5" ht="23.25" customHeight="1">
      <c r="A85" s="40" t="s">
        <v>113</v>
      </c>
      <c r="B85" s="28" t="s">
        <v>87</v>
      </c>
      <c r="C85" s="36">
        <f>C86+C87+C88+C90</f>
        <v>6834.7</v>
      </c>
      <c r="D85" s="36">
        <f>D86+D87+D88+D90</f>
        <v>1990.8</v>
      </c>
      <c r="E85" s="36">
        <f>E86+E87+E88+E90</f>
        <v>1990.8</v>
      </c>
    </row>
    <row r="86" spans="1:5" ht="102" customHeight="1">
      <c r="A86" s="37" t="s">
        <v>98</v>
      </c>
      <c r="B86" s="26" t="s">
        <v>242</v>
      </c>
      <c r="C86" s="47" t="s">
        <v>233</v>
      </c>
      <c r="D86" s="47" t="s">
        <v>233</v>
      </c>
      <c r="E86" s="47" t="s">
        <v>233</v>
      </c>
    </row>
    <row r="87" spans="1:5" ht="120" customHeight="1">
      <c r="A87" s="37" t="s">
        <v>117</v>
      </c>
      <c r="B87" s="26" t="s">
        <v>164</v>
      </c>
      <c r="C87" s="34" t="s">
        <v>162</v>
      </c>
      <c r="D87" s="34" t="s">
        <v>167</v>
      </c>
      <c r="E87" s="34" t="s">
        <v>167</v>
      </c>
    </row>
    <row r="88" spans="1:5" ht="131.25" customHeight="1">
      <c r="A88" s="37" t="s">
        <v>163</v>
      </c>
      <c r="B88" s="26" t="s">
        <v>165</v>
      </c>
      <c r="C88" s="34" t="s">
        <v>115</v>
      </c>
      <c r="D88" s="34" t="s">
        <v>167</v>
      </c>
      <c r="E88" s="34" t="s">
        <v>167</v>
      </c>
    </row>
    <row r="89" spans="1:5" ht="78.75" hidden="1">
      <c r="A89" s="37" t="s">
        <v>64</v>
      </c>
      <c r="B89" s="26" t="s">
        <v>88</v>
      </c>
      <c r="C89" s="34"/>
      <c r="D89" s="34"/>
      <c r="E89" s="34"/>
    </row>
    <row r="90" spans="1:5" ht="31.5">
      <c r="A90" s="40" t="s">
        <v>171</v>
      </c>
      <c r="B90" s="28" t="s">
        <v>172</v>
      </c>
      <c r="C90" s="48">
        <f>C91+C92</f>
        <v>4273.9</v>
      </c>
      <c r="D90" s="48">
        <f>D91+D92</f>
        <v>0</v>
      </c>
      <c r="E90" s="48">
        <f>E91+E92</f>
        <v>0</v>
      </c>
    </row>
    <row r="91" spans="1:5" ht="107.25" customHeight="1">
      <c r="A91" s="42" t="s">
        <v>118</v>
      </c>
      <c r="B91" s="43" t="s">
        <v>247</v>
      </c>
      <c r="C91" s="34" t="s">
        <v>225</v>
      </c>
      <c r="D91" s="34" t="s">
        <v>167</v>
      </c>
      <c r="E91" s="34" t="s">
        <v>167</v>
      </c>
    </row>
    <row r="92" spans="1:5" ht="55.5" customHeight="1">
      <c r="A92" s="42" t="s">
        <v>179</v>
      </c>
      <c r="B92" s="43" t="s">
        <v>173</v>
      </c>
      <c r="C92" s="34" t="s">
        <v>224</v>
      </c>
      <c r="D92" s="34" t="s">
        <v>167</v>
      </c>
      <c r="E92" s="34" t="s">
        <v>167</v>
      </c>
    </row>
    <row r="93" spans="1:5" ht="94.5" hidden="1">
      <c r="A93" s="13" t="s">
        <v>65</v>
      </c>
      <c r="B93" s="14" t="s">
        <v>89</v>
      </c>
      <c r="C93" s="4"/>
      <c r="D93" s="4"/>
      <c r="E93" s="4"/>
    </row>
    <row r="94" spans="1:5" ht="47.25" hidden="1">
      <c r="A94" s="9" t="s">
        <v>66</v>
      </c>
      <c r="B94" s="10" t="s">
        <v>90</v>
      </c>
      <c r="C94" s="4"/>
      <c r="D94" s="4"/>
      <c r="E94" s="4"/>
    </row>
    <row r="95" spans="1:5" ht="94.5" hidden="1">
      <c r="A95" s="13" t="s">
        <v>67</v>
      </c>
      <c r="B95" s="14" t="s">
        <v>89</v>
      </c>
      <c r="C95" s="4"/>
      <c r="D95" s="4"/>
      <c r="E95" s="4"/>
    </row>
    <row r="96" spans="1:5" ht="55.5" customHeight="1" hidden="1">
      <c r="A96" s="15" t="s">
        <v>96</v>
      </c>
      <c r="B96" s="16" t="s">
        <v>91</v>
      </c>
      <c r="C96" s="4"/>
      <c r="D96" s="4"/>
      <c r="E96" s="4"/>
    </row>
    <row r="97" spans="1:5" ht="48.75" customHeight="1" hidden="1">
      <c r="A97" s="9" t="s">
        <v>95</v>
      </c>
      <c r="B97" s="5" t="s">
        <v>92</v>
      </c>
      <c r="C97" s="4"/>
      <c r="D97" s="4"/>
      <c r="E97" s="4"/>
    </row>
    <row r="98" spans="1:5" ht="31.5" customHeight="1" hidden="1">
      <c r="A98" s="11" t="s">
        <v>97</v>
      </c>
      <c r="B98" s="12" t="s">
        <v>93</v>
      </c>
      <c r="C98" s="4"/>
      <c r="D98" s="4"/>
      <c r="E98" s="4"/>
    </row>
    <row r="99" spans="1:5" ht="23.25" customHeight="1">
      <c r="A99" s="21" t="s">
        <v>94</v>
      </c>
      <c r="B99" s="45"/>
      <c r="C99" s="44">
        <f>C14+C44</f>
        <v>512167.60000000003</v>
      </c>
      <c r="D99" s="44">
        <f>D14+D44</f>
        <v>441069</v>
      </c>
      <c r="E99" s="44">
        <f>E14+E44</f>
        <v>445582.3999999999</v>
      </c>
    </row>
    <row r="101" spans="1:6" ht="15.75">
      <c r="A101" s="17" t="s">
        <v>99</v>
      </c>
      <c r="B101" s="18"/>
      <c r="C101" s="19"/>
      <c r="D101" s="19"/>
      <c r="E101" s="19"/>
      <c r="F101" s="19"/>
    </row>
    <row r="102" spans="1:6" ht="15.75">
      <c r="A102" s="17" t="s">
        <v>106</v>
      </c>
      <c r="B102" s="17"/>
      <c r="C102" s="17"/>
      <c r="D102" s="61" t="s">
        <v>107</v>
      </c>
      <c r="E102" s="61"/>
      <c r="F102" s="17"/>
    </row>
  </sheetData>
  <sheetProtection/>
  <mergeCells count="12">
    <mergeCell ref="B1:E1"/>
    <mergeCell ref="B2:E2"/>
    <mergeCell ref="B3:E3"/>
    <mergeCell ref="B4:E4"/>
    <mergeCell ref="B5:E5"/>
    <mergeCell ref="B6:E6"/>
    <mergeCell ref="A11:A12"/>
    <mergeCell ref="B11:B12"/>
    <mergeCell ref="C11:E11"/>
    <mergeCell ref="A8:E8"/>
    <mergeCell ref="A10:E10"/>
    <mergeCell ref="D102:E102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2022-11-09T11:59:43Z</cp:lastPrinted>
  <dcterms:created xsi:type="dcterms:W3CDTF">2015-06-05T18:19:34Z</dcterms:created>
  <dcterms:modified xsi:type="dcterms:W3CDTF">2023-10-29T05:20:16Z</dcterms:modified>
  <cp:category/>
  <cp:version/>
  <cp:contentType/>
  <cp:contentStatus/>
</cp:coreProperties>
</file>