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<sst xmlns="http://schemas.openxmlformats.org/spreadsheetml/2006/main" count="336" uniqueCount="240">
  <si>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</si>
  <si>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</si>
  <si>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</si>
  <si>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</si>
  <si>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</si>
  <si>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</si>
  <si>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</si>
  <si>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</si>
  <si>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</si>
  <si>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</si>
  <si>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</si>
  <si>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</si>
  <si>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</si>
  <si>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</si>
  <si>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</si>
  <si>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</si>
  <si>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</si>
  <si>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</si>
  <si>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</si>
  <si>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</si>
  <si>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</si>
  <si>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</si>
  <si>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</si>
  <si>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</si>
  <si>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</si>
  <si>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</si>
  <si>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</si>
  <si>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</si>
  <si>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</si>
  <si>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</si>
  <si>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</si>
  <si>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</si>
  <si>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</si>
  <si>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 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</si>
  <si>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</si>
  <si>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</si>
  <si>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</si>
  <si>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</si>
  <si>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 xml:space="preserve"> 1 12 00000 00 0000 000</t>
  </si>
  <si>
    <t>ПЛАТЕЖИ ПРИ ПОЛЬЗОВАНИИ ПРИРОДНЫМИ РЕСУРСАМИ</t>
  </si>
  <si>
    <t xml:space="preserve"> 1 12 01000 01 0000 120</t>
  </si>
  <si>
    <t xml:space="preserve"> 1 13 02995 05 0000 130</t>
  </si>
  <si>
    <t xml:space="preserve"> 1 14 00000 00 0000 000</t>
  </si>
  <si>
    <t xml:space="preserve">   1 14 02053 05 0000 410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</si>
  <si>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</si>
  <si>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</si>
  <si>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</si>
  <si>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</si>
  <si>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</si>
  <si>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</si>
  <si>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</si>
  <si>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 xml:space="preserve"> 2 02 15001 05 0002 150</t>
  </si>
  <si>
    <t>2 02 15002 05 0000 150</t>
  </si>
  <si>
    <t>2 02 20000 00 0000 150</t>
  </si>
  <si>
    <t>2 02  29999 05 0078 150</t>
  </si>
  <si>
    <t xml:space="preserve"> 2 02 30000 00 0000 150</t>
  </si>
  <si>
    <t xml:space="preserve"> 2 02 30024 05 0001 150</t>
  </si>
  <si>
    <t xml:space="preserve"> 2 02 30024 05 0007 150</t>
  </si>
  <si>
    <t xml:space="preserve"> 2 02 30024 05 0008 150</t>
  </si>
  <si>
    <t xml:space="preserve"> 2 02 30024 05 0016 150</t>
  </si>
  <si>
    <t xml:space="preserve"> 2 02 30024 05 0010 150</t>
  </si>
  <si>
    <t xml:space="preserve"> 2 02 30024 05 0011 150</t>
  </si>
  <si>
    <t xml:space="preserve"> 2 02 30024 05 0014 150</t>
  </si>
  <si>
    <t xml:space="preserve"> 2 02 30024 05 0012 150</t>
  </si>
  <si>
    <t xml:space="preserve"> 2 02 30024 05 0015 150</t>
  </si>
  <si>
    <t>2 02 30024 05 0027 150</t>
  </si>
  <si>
    <t xml:space="preserve"> 2 02 30024 05 0028 150</t>
  </si>
  <si>
    <t xml:space="preserve"> 2 02 30024 05 0029 150 </t>
  </si>
  <si>
    <t xml:space="preserve"> 2 02 30024 05 0037 150 </t>
  </si>
  <si>
    <t>2 02 30024 05 0040 150</t>
  </si>
  <si>
    <t>2 02 40014 05 0000 150</t>
  </si>
  <si>
    <t xml:space="preserve"> 2 02 49999 05 0020 150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</si>
  <si>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</si>
  <si>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</si>
  <si>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</si>
  <si>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</si>
  <si>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</si>
  <si>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</si>
  <si>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</si>
  <si>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 собственности 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</si>
  <si>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</si>
  <si>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Доходы от продажи земельных участков государственная собственность на которые не разграничена и которые расположены  в границах городских поселений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</si>
  <si>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</si>
  <si>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</si>
  <si>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</si>
  <si>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муниципальных районов на выравнивание бюджетной обеспеченности муниципальных районов (городских округов) области</t>
  </si>
  <si>
    <t>Дотация бюджетам муниципальных районов и городских округов области  на поддержку мер по обеспечению сбалансированности бюджетов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</si>
  <si>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</si>
  <si>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</si>
  <si>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муниципальным районов области на исполнение государственных полномочий по расчету и предоставлению дотаций поселениям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</si>
  <si>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</si>
  <si>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</si>
  <si>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</si>
  <si>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</si>
  <si>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 xml:space="preserve">Субвенции бюджетам муниципальных районов области на  компенсацию  родительской платы  за присмотр и уход за детьми в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</si>
  <si>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</si>
  <si>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</si>
  <si>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</si>
  <si>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</si>
  <si>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</si>
  <si>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</si>
  <si>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Субвенции бюджетам муниципальных районов области на проведение мероприятий  по отлову и  содержанию животных без владельцев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</si>
  <si>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</si>
  <si>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</si>
  <si>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</si>
  <si>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</si>
  <si>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</si>
  <si>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</si>
  <si>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</si>
  <si>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</si>
  <si>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</si>
  <si>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</si>
  <si>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</si>
  <si>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</si>
  <si>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</si>
  <si>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2 02 40014 05 0006 150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</si>
  <si>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 в части финансирования отросли культуры)</t>
  </si>
  <si>
    <t>Верно:</t>
  </si>
  <si>
    <t>1 06 04000 00 0000 110</t>
  </si>
  <si>
    <t>1 06 04011 02 0000 110</t>
  </si>
  <si>
    <t xml:space="preserve">Транспортный налог  с организаций </t>
  </si>
  <si>
    <t>1 06 04012 02 0000 110</t>
  </si>
  <si>
    <t>Транспортный налог  с  физических лиц</t>
  </si>
  <si>
    <t>ТРАНСПОРТНЫЙ НАЛОГ</t>
  </si>
  <si>
    <t>Секретарь Муниципального Собрания</t>
  </si>
  <si>
    <t>Н.Н. Варавкин</t>
  </si>
  <si>
    <t xml:space="preserve">                                                                                   «О бюджете Советского муниципального района</t>
  </si>
  <si>
    <t xml:space="preserve">                                                                                   от ______________ № ____</t>
  </si>
  <si>
    <t xml:space="preserve">                                                                                   Советского муниципального района</t>
  </si>
  <si>
    <t xml:space="preserve">                                                                                   к Решению Муниципального Собрания</t>
  </si>
  <si>
    <t>2 02 30024 05 0003 150</t>
  </si>
  <si>
    <t>2 02 40000 00 0000 150</t>
  </si>
  <si>
    <t>2024 год</t>
  </si>
  <si>
    <t>3140,0</t>
  </si>
  <si>
    <t>70,0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</si>
  <si>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</si>
  <si>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2 02 40014 05 0009 150</t>
  </si>
  <si>
    <t>1000,0</t>
  </si>
  <si>
    <t>2 02 49999 05 0015 150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</si>
  <si>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</si>
  <si>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2 02 49999 05 0047 150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</si>
  <si>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</si>
  <si>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 xml:space="preserve">Субсидии бюджетам муниципальных 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</si>
  <si>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2 02 29999 05 0108 150</t>
  </si>
  <si>
    <t xml:space="preserve">Субсидии бюджетам муниципальных  районов  и городских округов области на обеспечение условий для внедрения цифровой образовательной среды в общеобразовательных организациях
</t>
  </si>
  <si>
    <t>2 02 29999 05 0111 150</t>
  </si>
  <si>
    <t xml:space="preserve">Субсидии бюджетам муниципальных  районов  и городских округов области на обеспечение образовательных организаций материально-технической базой для внедрения цифровой образовательной среды
</t>
  </si>
  <si>
    <t>2 02 25210 05 0000 150</t>
  </si>
  <si>
    <t xml:space="preserve">Субсидии бюджетам муниципальных  районов  и городских округов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</si>
  <si>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</si>
  <si>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</si>
  <si>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 xml:space="preserve">Субсидии бюджетам муниципальных  районов и городских округов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</si>
  <si>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2 02 25304 05 0000 150</t>
  </si>
  <si>
    <t xml:space="preserve">Субсидии бюджетам муниципальных  районов и городских округов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</si>
  <si>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2 02 25169 05 0000 150</t>
  </si>
  <si>
    <t xml:space="preserve">Субсидии бюджетам муниципальных  районов и городских округов области  на обеспечение условий для создания центров образования цифрового и гуманитарного профилей
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</si>
  <si>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</si>
  <si>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</si>
  <si>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 xml:space="preserve">Субсидии бюджетам муниципальных  районов и городских округов области и поселений области на поддержку  отрасли культуры
</t>
  </si>
  <si>
    <t>2 02 25519 05 0000 150</t>
  </si>
  <si>
    <t xml:space="preserve">Субсидии бюджетам муниципальных  районов  и городских округов области на обеспечение жильем молодых семей
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</si>
  <si>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</si>
  <si>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</si>
  <si>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</si>
  <si>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</si>
  <si>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</si>
  <si>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</si>
  <si>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2 02 29999 05 0086 150</t>
  </si>
  <si>
    <t>2 02 29999 05 0000 150</t>
  </si>
  <si>
    <t>2 02 29999 00 0000 150</t>
  </si>
  <si>
    <t>Прочие субсидии</t>
  </si>
  <si>
    <t>Прочие субсидии бюджетам муниципальных районов</t>
  </si>
  <si>
    <t>2 02 25511 05 0000 150</t>
  </si>
  <si>
    <t xml:space="preserve"> 2 02 30024 05 0009 150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</si>
  <si>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</si>
  <si>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</si>
  <si>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</si>
  <si>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</si>
  <si>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>Межбюджетные трансферты,  бюджетам муниципальных районов  и городских округов области   на оснащение  и укрепление материально - технической базы образовательных организаций( дополнительное образование детей в сфере образования)</t>
  </si>
  <si>
    <t xml:space="preserve">                                                                                   на 2023 год и на плановый период 2024 и 2025 годов»</t>
  </si>
  <si>
    <t>Объем поступлений доходов в бюджет Советского муниципального района по кодам классификации доходов на 2023 год и на плановый период 2024 и  2025 годов</t>
  </si>
  <si>
    <t>2025 год</t>
  </si>
  <si>
    <t>72916,3</t>
  </si>
  <si>
    <t>3246,4</t>
  </si>
  <si>
    <t>3336,3</t>
  </si>
  <si>
    <t>3413,4</t>
  </si>
  <si>
    <t>9848,5</t>
  </si>
  <si>
    <t>20,0</t>
  </si>
  <si>
    <t>6744,5</t>
  </si>
  <si>
    <t>3084,0</t>
  </si>
  <si>
    <t>22720,0</t>
  </si>
  <si>
    <t>5128,0</t>
  </si>
  <si>
    <t>17592,0</t>
  </si>
  <si>
    <t>200,0</t>
  </si>
  <si>
    <t>2380,0</t>
  </si>
  <si>
    <t>700,0</t>
  </si>
  <si>
    <t xml:space="preserve">  1 11 05001300 0000 120</t>
  </si>
  <si>
    <t>2580,0</t>
  </si>
  <si>
    <t>1120,0</t>
  </si>
  <si>
    <t>420,0</t>
  </si>
  <si>
    <t>350,0</t>
  </si>
  <si>
    <t>50,0</t>
  </si>
  <si>
    <t>300,0</t>
  </si>
  <si>
    <t>71390,4</t>
  </si>
  <si>
    <t>51529,5</t>
  </si>
  <si>
    <t>49257,1</t>
  </si>
  <si>
    <t>12000,0</t>
  </si>
  <si>
    <t>12631,8</t>
  </si>
  <si>
    <t>14000,0</t>
  </si>
  <si>
    <t>157776,2</t>
  </si>
  <si>
    <t>370,6</t>
  </si>
  <si>
    <t>1433,3</t>
  </si>
  <si>
    <t>1494,7</t>
  </si>
  <si>
    <t>1583,3</t>
  </si>
  <si>
    <t>741,2</t>
  </si>
  <si>
    <t>153,8</t>
  </si>
  <si>
    <t>3494,6</t>
  </si>
  <si>
    <t>2390,9</t>
  </si>
  <si>
    <t>2491,3</t>
  </si>
  <si>
    <t>2595,9</t>
  </si>
  <si>
    <t>4849,4</t>
  </si>
  <si>
    <t>593,8</t>
  </si>
  <si>
    <t>174,6</t>
  </si>
  <si>
    <t>40619,9</t>
  </si>
  <si>
    <t>284,4</t>
  </si>
  <si>
    <t>159,4</t>
  </si>
  <si>
    <t>Субвенции бюджетам муниципальных районов области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</si>
  <si>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1815,6</t>
  </si>
  <si>
    <t>500,0</t>
  </si>
  <si>
    <t>541,6</t>
  </si>
  <si>
    <t>7180,0</t>
  </si>
  <si>
    <t>2426,4</t>
  </si>
  <si>
    <t>2 02 40014 05 0012 150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</si>
  <si>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мероприятия в ( в части финансирования мероприятий  по обеспечению питьевым водоснабжением и теплоснабжением)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</si>
  <si>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 составления ,  исполнения бюджета поселений ,осуществлению контроля  за его исполнением , составления отчета об исполнении бюджета поселений)</t>
  </si>
  <si>
    <t xml:space="preserve">                                                                                   Приложение 1</t>
  </si>
  <si>
    <t>0,0</t>
  </si>
  <si>
    <t>2 02 3  24 00 0000 150</t>
  </si>
  <si>
    <t xml:space="preserve">Субвенции местным бюджетам на выполнение передаваемых полномочий субъектов    Российской Федерации </t>
  </si>
  <si>
    <t>2 02 30024 05 0045 150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</si>
</sst>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" fontId="6" fillId="0" borderId="0" xfId="53" applyNumberFormat="1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vertical="top" wrapText="1" shrinkToFit="1"/>
    </xf>
    <xf numFmtId="1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top" wrapText="1" shrinkToFit="1"/>
    </xf>
    <xf numFmtId="1" fontId="5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52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49" fontId="5" fillId="0" borderId="10" xfId="52" applyNumberFormat="1" applyFont="1" applyBorder="1" applyAlignment="1">
      <alignment horizontal="center" vertical="top"/>
      <protection/>
    </xf>
    <xf numFmtId="175" fontId="5" fillId="0" borderId="10" xfId="52" applyNumberFormat="1" applyFont="1" applyBorder="1" applyAlignment="1">
      <alignment horizontal="center" vertical="top"/>
      <protection/>
    </xf>
    <xf numFmtId="175" fontId="8" fillId="0" borderId="10" xfId="52" applyNumberFormat="1" applyFont="1" applyBorder="1" applyAlignment="1">
      <alignment horizontal="center" vertical="top"/>
      <protection/>
    </xf>
    <xf numFmtId="1" fontId="5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vertical="top" wrapText="1" shrinkToFit="1"/>
    </xf>
    <xf numFmtId="1" fontId="5" fillId="0" borderId="13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NumberFormat="1" applyFont="1" applyFill="1" applyBorder="1" applyAlignment="1" applyProtection="1">
      <alignment horizontal="left" wrapText="1"/>
      <protection hidden="1"/>
    </xf>
    <xf numFmtId="175" fontId="8" fillId="0" borderId="10" xfId="52" applyNumberFormat="1" applyFont="1" applyBorder="1" applyAlignment="1">
      <alignment horizontal="center"/>
      <protection/>
    </xf>
    <xf numFmtId="0" fontId="8" fillId="0" borderId="10" xfId="0" applyFont="1" applyFill="1" applyBorder="1" applyAlignment="1">
      <alignment/>
    </xf>
    <xf numFmtId="0" fontId="3" fillId="0" borderId="0" xfId="52" applyFont="1" applyAlignment="1">
      <alignment wrapText="1"/>
      <protection/>
    </xf>
    <xf numFmtId="49" fontId="5" fillId="0" borderId="10" xfId="52" applyNumberFormat="1" applyFont="1" applyFill="1" applyBorder="1" applyAlignment="1">
      <alignment horizontal="center" vertical="top"/>
      <protection/>
    </xf>
    <xf numFmtId="1" fontId="8" fillId="0" borderId="0" xfId="0" applyNumberFormat="1" applyFont="1" applyFill="1" applyAlignment="1">
      <alignment horizontal="right" vertical="center"/>
    </xf>
    <xf numFmtId="0" fontId="3" fillId="0" borderId="0" xfId="52" applyFont="1" applyAlignment="1">
      <alignment horizontal="left"/>
      <protection/>
    </xf>
    <xf numFmtId="0" fontId="8" fillId="0" borderId="14" xfId="52" applyFont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wrapText="1"/>
      <protection hidden="1"/>
    </xf>
    <xf numFmtId="0" fontId="8" fillId="0" borderId="11" xfId="52" applyFont="1" applyBorder="1" applyAlignment="1" applyProtection="1">
      <alignment horizontal="center" vertical="center" wrapText="1"/>
      <protection hidden="1"/>
    </xf>
    <xf numFmtId="0" fontId="8" fillId="0" borderId="15" xfId="52" applyFont="1" applyBorder="1" applyAlignment="1" applyProtection="1">
      <alignment horizontal="center" vertical="center" wrapText="1"/>
      <protection hidden="1"/>
    </xf>
    <xf numFmtId="0" fontId="8" fillId="0" borderId="13" xfId="52" applyFont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Alignment="1">
      <alignment horizontal="center" wrapText="1"/>
      <protection/>
    </xf>
    <xf numFmtId="0" fontId="5" fillId="0" borderId="16" xfId="52" applyFont="1" applyBorder="1" applyAlignment="1" applyProtection="1">
      <alignment horizontal="right"/>
      <protection hidden="1"/>
    </xf>
    <xf numFmtId="0" fontId="4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view="pageBreakPreview" zoomScaleSheetLayoutView="100" zoomScalePageLayoutView="0" workbookViewId="0" topLeftCell="A82">
      <selection activeCell="D83" sqref="D83"/>
    </sheetView>
  </sheetViews>
  <sheetFormatPr defaultColWidth="9.140625" defaultRowHeight="15"/>
  <cols>
    <col min="1" max="1" width="27.28125" style="1" customWidth="1"/>
    <col min="2" max="2" width="57.140625" style="1" customWidth="1"/>
    <col min="3" max="3" width="14.140625" style="1" customWidth="1"/>
    <col min="4" max="4" width="13.57421875" style="1" customWidth="1"/>
    <col min="5" max="5" width="14.421875" style="1" customWidth="1"/>
    <col min="6" max="239" width="9.140625" style="1" customWidth="1"/>
    <col min="240" max="240" width="21.421875" style="1" customWidth="1"/>
    <col min="241" max="241" width="64.28125" style="1" customWidth="1"/>
    <col min="242" max="242" width="14.00390625" style="1" customWidth="1"/>
    <col min="243" max="246" width="0.5625" style="1" customWidth="1"/>
    <col min="247" max="16384" width="9.140625" style="1" customWidth="1"/>
  </cols>
  <sheetData>
    <row r="1" spans="2:5" ht="12.75">
      <c r="B1" s="51" t="s">
        <v>235</v>
      </c>
      <c r="C1" s="51"/>
      <c r="D1" s="51"/>
      <c r="E1" s="51"/>
    </row>
    <row r="2" spans="2:5" ht="12.75">
      <c r="B2" s="51" t="s">
        <v>129</v>
      </c>
      <c r="C2" s="51"/>
      <c r="D2" s="51"/>
      <c r="E2" s="51"/>
    </row>
    <row r="3" spans="2:5" ht="12.75">
      <c r="B3" s="51" t="s">
        <v>128</v>
      </c>
      <c r="C3" s="51"/>
      <c r="D3" s="51"/>
      <c r="E3" s="51"/>
    </row>
    <row r="4" spans="2:5" ht="12.75">
      <c r="B4" s="59" t="s">
        <v>126</v>
      </c>
      <c r="C4" s="59"/>
      <c r="D4" s="59"/>
      <c r="E4" s="59"/>
    </row>
    <row r="5" spans="2:5" ht="12.75">
      <c r="B5" s="51" t="s">
        <v>179</v>
      </c>
      <c r="C5" s="51"/>
      <c r="D5" s="51"/>
      <c r="E5" s="51"/>
    </row>
    <row r="6" spans="2:5" ht="12.75">
      <c r="B6" s="59" t="s">
        <v>127</v>
      </c>
      <c r="C6" s="59"/>
      <c r="D6" s="59"/>
      <c r="E6" s="59"/>
    </row>
    <row r="8" spans="1:5" ht="56.25" customHeight="1">
      <c r="A8" s="57" t="s">
        <v>180</v>
      </c>
      <c r="B8" s="57"/>
      <c r="C8" s="57"/>
      <c r="D8" s="57"/>
      <c r="E8" s="57"/>
    </row>
    <row r="9" spans="1:3" ht="18.75">
      <c r="A9" s="2"/>
      <c r="B9" s="2"/>
      <c r="C9" s="2"/>
    </row>
    <row r="10" spans="1:5" ht="15.75">
      <c r="A10" s="58" t="s">
        <v>3</v>
      </c>
      <c r="B10" s="58"/>
      <c r="C10" s="58"/>
      <c r="D10" s="58"/>
      <c r="E10" s="58"/>
    </row>
    <row r="11" spans="1:5" ht="26.25" customHeight="1">
      <c r="A11" s="52" t="s">
        <v>1</v>
      </c>
      <c r="B11" s="52" t="s">
        <v>2</v>
      </c>
      <c r="C11" s="54" t="s">
        <v>0</v>
      </c>
      <c r="D11" s="55"/>
      <c r="E11" s="56"/>
    </row>
    <row r="12" spans="1:5" ht="15.75">
      <c r="A12" s="53"/>
      <c r="B12" s="53"/>
      <c r="C12" s="20" t="s">
        <v>4</v>
      </c>
      <c r="D12" s="20" t="s">
        <v>132</v>
      </c>
      <c r="E12" s="20" t="s">
        <v>181</v>
      </c>
    </row>
    <row r="13" spans="1:5" ht="15.75">
      <c r="A13" s="3">
        <v>1</v>
      </c>
      <c r="B13" s="3">
        <v>2</v>
      </c>
      <c r="C13" s="3">
        <v>3</v>
      </c>
      <c r="D13" s="3">
        <v>4</v>
      </c>
      <c r="E13" s="3">
        <v>5</v>
      </c>
    </row>
    <row r="14" spans="1:5" ht="15.75">
      <c r="A14" s="30" t="s">
        <v>5</v>
      </c>
      <c r="B14" s="31" t="s">
        <v>6</v>
      </c>
      <c r="C14" s="37">
        <f>C15+C29</f>
        <v>117991.2</v>
      </c>
      <c r="D14" s="37">
        <f>D15+D29</f>
        <v>117781.1</v>
      </c>
      <c r="E14" s="37">
        <f>E15+E29</f>
        <v>117858.2</v>
      </c>
    </row>
    <row r="15" spans="1:5" ht="15.75">
      <c r="A15" s="33"/>
      <c r="B15" s="31" t="s">
        <v>7</v>
      </c>
      <c r="C15" s="37">
        <v>111871.2</v>
      </c>
      <c r="D15" s="37">
        <v>111961.1</v>
      </c>
      <c r="E15" s="37">
        <v>112038.2</v>
      </c>
    </row>
    <row r="16" spans="1:5" ht="19.5" customHeight="1">
      <c r="A16" s="30" t="s">
        <v>8</v>
      </c>
      <c r="B16" s="31" t="s">
        <v>9</v>
      </c>
      <c r="C16" s="32" t="s">
        <v>182</v>
      </c>
      <c r="D16" s="32" t="s">
        <v>182</v>
      </c>
      <c r="E16" s="32" t="s">
        <v>182</v>
      </c>
    </row>
    <row r="17" spans="1:5" ht="15.75">
      <c r="A17" s="33" t="s">
        <v>10</v>
      </c>
      <c r="B17" s="34" t="s">
        <v>11</v>
      </c>
      <c r="C17" s="35" t="s">
        <v>182</v>
      </c>
      <c r="D17" s="35" t="s">
        <v>182</v>
      </c>
      <c r="E17" s="35" t="s">
        <v>182</v>
      </c>
    </row>
    <row r="18" spans="1:5" ht="47.25">
      <c r="A18" s="22" t="s">
        <v>12</v>
      </c>
      <c r="B18" s="22" t="s">
        <v>13</v>
      </c>
      <c r="C18" s="32" t="s">
        <v>183</v>
      </c>
      <c r="D18" s="32" t="s">
        <v>184</v>
      </c>
      <c r="E18" s="32" t="s">
        <v>185</v>
      </c>
    </row>
    <row r="19" spans="1:5" ht="51.75" customHeight="1">
      <c r="A19" s="8" t="s">
        <v>14</v>
      </c>
      <c r="B19" s="8" t="s">
        <v>15</v>
      </c>
      <c r="C19" s="35" t="s">
        <v>183</v>
      </c>
      <c r="D19" s="35" t="s">
        <v>184</v>
      </c>
      <c r="E19" s="35" t="s">
        <v>185</v>
      </c>
    </row>
    <row r="20" spans="1:5" ht="19.5" customHeight="1">
      <c r="A20" s="30" t="s">
        <v>16</v>
      </c>
      <c r="B20" s="31" t="s">
        <v>17</v>
      </c>
      <c r="C20" s="32" t="s">
        <v>186</v>
      </c>
      <c r="D20" s="32" t="s">
        <v>186</v>
      </c>
      <c r="E20" s="32" t="s">
        <v>186</v>
      </c>
    </row>
    <row r="21" spans="1:5" ht="30" customHeight="1">
      <c r="A21" s="33" t="s">
        <v>18</v>
      </c>
      <c r="B21" s="8" t="s">
        <v>19</v>
      </c>
      <c r="C21" s="35" t="s">
        <v>187</v>
      </c>
      <c r="D21" s="35" t="s">
        <v>187</v>
      </c>
      <c r="E21" s="35" t="s">
        <v>187</v>
      </c>
    </row>
    <row r="22" spans="1:5" ht="15.75">
      <c r="A22" s="33" t="s">
        <v>20</v>
      </c>
      <c r="B22" s="34" t="s">
        <v>21</v>
      </c>
      <c r="C22" s="35" t="s">
        <v>188</v>
      </c>
      <c r="D22" s="35" t="s">
        <v>188</v>
      </c>
      <c r="E22" s="35" t="s">
        <v>188</v>
      </c>
    </row>
    <row r="23" spans="1:5" ht="31.5">
      <c r="A23" s="33" t="s">
        <v>22</v>
      </c>
      <c r="B23" s="8" t="s">
        <v>23</v>
      </c>
      <c r="C23" s="36">
        <v>3084</v>
      </c>
      <c r="D23" s="35" t="s">
        <v>189</v>
      </c>
      <c r="E23" s="35" t="s">
        <v>189</v>
      </c>
    </row>
    <row r="24" spans="1:5" ht="21.75" customHeight="1">
      <c r="A24" s="30" t="s">
        <v>118</v>
      </c>
      <c r="B24" s="22" t="s">
        <v>123</v>
      </c>
      <c r="C24" s="37">
        <v>22720</v>
      </c>
      <c r="D24" s="32" t="s">
        <v>190</v>
      </c>
      <c r="E24" s="32" t="s">
        <v>190</v>
      </c>
    </row>
    <row r="25" spans="1:5" ht="26.25" customHeight="1">
      <c r="A25" s="33" t="s">
        <v>119</v>
      </c>
      <c r="B25" s="8" t="s">
        <v>120</v>
      </c>
      <c r="C25" s="36">
        <v>5128</v>
      </c>
      <c r="D25" s="35" t="s">
        <v>191</v>
      </c>
      <c r="E25" s="35" t="s">
        <v>191</v>
      </c>
    </row>
    <row r="26" spans="1:5" ht="32.25" customHeight="1">
      <c r="A26" s="33" t="s">
        <v>121</v>
      </c>
      <c r="B26" s="8" t="s">
        <v>122</v>
      </c>
      <c r="C26" s="36">
        <v>17592</v>
      </c>
      <c r="D26" s="35" t="s">
        <v>192</v>
      </c>
      <c r="E26" s="35" t="s">
        <v>192</v>
      </c>
    </row>
    <row r="27" spans="1:5" ht="18" customHeight="1">
      <c r="A27" s="30" t="s">
        <v>24</v>
      </c>
      <c r="B27" s="31" t="s">
        <v>25</v>
      </c>
      <c r="C27" s="32" t="s">
        <v>133</v>
      </c>
      <c r="D27" s="32" t="s">
        <v>133</v>
      </c>
      <c r="E27" s="32" t="s">
        <v>133</v>
      </c>
    </row>
    <row r="28" spans="1:5" ht="47.25">
      <c r="A28" s="30" t="s">
        <v>26</v>
      </c>
      <c r="B28" s="22" t="s">
        <v>27</v>
      </c>
      <c r="C28" s="35"/>
      <c r="D28" s="35"/>
      <c r="E28" s="35"/>
    </row>
    <row r="29" spans="1:5" ht="15.75">
      <c r="A29" s="30"/>
      <c r="B29" s="31" t="s">
        <v>28</v>
      </c>
      <c r="C29" s="37">
        <f>C30+C35+C38+C43</f>
        <v>6120</v>
      </c>
      <c r="D29" s="37">
        <f>D30+D35+D38+D43</f>
        <v>5820</v>
      </c>
      <c r="E29" s="37">
        <f>E30+E35+E38+E43</f>
        <v>5820</v>
      </c>
    </row>
    <row r="30" spans="1:5" ht="47.25">
      <c r="A30" s="30" t="s">
        <v>29</v>
      </c>
      <c r="B30" s="22" t="s">
        <v>30</v>
      </c>
      <c r="C30" s="37">
        <f>C31+C34</f>
        <v>3580</v>
      </c>
      <c r="D30" s="37">
        <f>D31+D34</f>
        <v>3280</v>
      </c>
      <c r="E30" s="37">
        <f>E31+E34</f>
        <v>3280</v>
      </c>
    </row>
    <row r="31" spans="1:5" ht="114" customHeight="1">
      <c r="A31" s="33" t="s">
        <v>196</v>
      </c>
      <c r="B31" s="8" t="s">
        <v>31</v>
      </c>
      <c r="C31" s="35" t="s">
        <v>197</v>
      </c>
      <c r="D31" s="35" t="s">
        <v>197</v>
      </c>
      <c r="E31" s="35" t="s">
        <v>197</v>
      </c>
    </row>
    <row r="32" spans="1:5" ht="114.75" customHeight="1">
      <c r="A32" s="33" t="s">
        <v>32</v>
      </c>
      <c r="B32" s="23" t="s">
        <v>33</v>
      </c>
      <c r="C32" s="35" t="s">
        <v>193</v>
      </c>
      <c r="D32" s="35" t="s">
        <v>193</v>
      </c>
      <c r="E32" s="35" t="s">
        <v>193</v>
      </c>
    </row>
    <row r="33" spans="1:5" ht="99" customHeight="1">
      <c r="A33" s="33" t="s">
        <v>34</v>
      </c>
      <c r="B33" s="23" t="s">
        <v>35</v>
      </c>
      <c r="C33" s="35" t="s">
        <v>194</v>
      </c>
      <c r="D33" s="35" t="s">
        <v>194</v>
      </c>
      <c r="E33" s="35" t="s">
        <v>194</v>
      </c>
    </row>
    <row r="34" spans="1:5" ht="78.75">
      <c r="A34" s="33" t="s">
        <v>36</v>
      </c>
      <c r="B34" s="24" t="s">
        <v>37</v>
      </c>
      <c r="C34" s="35" t="s">
        <v>137</v>
      </c>
      <c r="D34" s="35" t="s">
        <v>195</v>
      </c>
      <c r="E34" s="35" t="s">
        <v>195</v>
      </c>
    </row>
    <row r="35" spans="1:5" ht="32.25" customHeight="1">
      <c r="A35" s="6" t="s">
        <v>38</v>
      </c>
      <c r="B35" s="22" t="s">
        <v>39</v>
      </c>
      <c r="C35" s="32" t="s">
        <v>198</v>
      </c>
      <c r="D35" s="32" t="s">
        <v>198</v>
      </c>
      <c r="E35" s="32" t="s">
        <v>198</v>
      </c>
    </row>
    <row r="36" spans="1:5" ht="22.5" customHeight="1">
      <c r="A36" s="7" t="s">
        <v>40</v>
      </c>
      <c r="B36" s="8" t="s">
        <v>75</v>
      </c>
      <c r="C36" s="35" t="s">
        <v>198</v>
      </c>
      <c r="D36" s="35" t="s">
        <v>198</v>
      </c>
      <c r="E36" s="35" t="s">
        <v>198</v>
      </c>
    </row>
    <row r="37" spans="1:5" ht="33.75" customHeight="1">
      <c r="A37" s="8" t="s">
        <v>41</v>
      </c>
      <c r="B37" s="8" t="s">
        <v>76</v>
      </c>
      <c r="C37" s="35"/>
      <c r="D37" s="35"/>
      <c r="E37" s="35"/>
    </row>
    <row r="38" spans="1:5" ht="31.5">
      <c r="A38" s="6" t="s">
        <v>42</v>
      </c>
      <c r="B38" s="22" t="s">
        <v>77</v>
      </c>
      <c r="C38" s="32" t="s">
        <v>199</v>
      </c>
      <c r="D38" s="32" t="s">
        <v>199</v>
      </c>
      <c r="E38" s="32" t="s">
        <v>199</v>
      </c>
    </row>
    <row r="39" spans="1:5" ht="110.25">
      <c r="A39" s="33" t="s">
        <v>43</v>
      </c>
      <c r="B39" s="8" t="s">
        <v>78</v>
      </c>
      <c r="C39" s="35" t="s">
        <v>134</v>
      </c>
      <c r="D39" s="35" t="s">
        <v>134</v>
      </c>
      <c r="E39" s="35" t="s">
        <v>134</v>
      </c>
    </row>
    <row r="40" spans="1:5" ht="51" customHeight="1">
      <c r="A40" s="33" t="s">
        <v>44</v>
      </c>
      <c r="B40" s="8" t="s">
        <v>79</v>
      </c>
      <c r="C40" s="35" t="s">
        <v>200</v>
      </c>
      <c r="D40" s="35" t="s">
        <v>200</v>
      </c>
      <c r="E40" s="35" t="s">
        <v>200</v>
      </c>
    </row>
    <row r="41" spans="1:5" ht="87.75" customHeight="1">
      <c r="A41" s="33" t="s">
        <v>45</v>
      </c>
      <c r="B41" s="8" t="s">
        <v>80</v>
      </c>
      <c r="C41" s="35" t="s">
        <v>201</v>
      </c>
      <c r="D41" s="35" t="s">
        <v>201</v>
      </c>
      <c r="E41" s="35" t="s">
        <v>201</v>
      </c>
    </row>
    <row r="42" spans="1:5" ht="69.75" customHeight="1">
      <c r="A42" s="33" t="s">
        <v>46</v>
      </c>
      <c r="B42" s="8" t="s">
        <v>81</v>
      </c>
      <c r="C42" s="35" t="s">
        <v>202</v>
      </c>
      <c r="D42" s="35" t="s">
        <v>202</v>
      </c>
      <c r="E42" s="35" t="s">
        <v>202</v>
      </c>
    </row>
    <row r="43" spans="1:5" ht="25.5" customHeight="1">
      <c r="A43" s="30" t="s">
        <v>47</v>
      </c>
      <c r="B43" s="31" t="s">
        <v>82</v>
      </c>
      <c r="C43" s="32" t="s">
        <v>137</v>
      </c>
      <c r="D43" s="32" t="s">
        <v>137</v>
      </c>
      <c r="E43" s="32" t="s">
        <v>137</v>
      </c>
    </row>
    <row r="44" spans="1:5" ht="31.5" customHeight="1">
      <c r="A44" s="30" t="s">
        <v>48</v>
      </c>
      <c r="B44" s="31" t="s">
        <v>83</v>
      </c>
      <c r="C44" s="37">
        <f>C45</f>
        <v>329529.69999999995</v>
      </c>
      <c r="D44" s="37">
        <f>D45</f>
        <v>285566.8</v>
      </c>
      <c r="E44" s="37">
        <f>E45</f>
        <v>276307.6</v>
      </c>
    </row>
    <row r="45" spans="1:5" ht="31.5">
      <c r="A45" s="30" t="s">
        <v>49</v>
      </c>
      <c r="B45" s="22" t="s">
        <v>84</v>
      </c>
      <c r="C45" s="37">
        <f>C46+C49+C67+C87</f>
        <v>329529.69999999995</v>
      </c>
      <c r="D45" s="37">
        <f>D46+D49+D67+D87</f>
        <v>285566.8</v>
      </c>
      <c r="E45" s="37">
        <f>E46+E49+E67+E87</f>
        <v>276307.6</v>
      </c>
    </row>
    <row r="46" spans="1:5" ht="41.25" customHeight="1">
      <c r="A46" s="30" t="s">
        <v>50</v>
      </c>
      <c r="B46" s="22" t="s">
        <v>174</v>
      </c>
      <c r="C46" s="37">
        <f>C47+C48</f>
        <v>71390.4</v>
      </c>
      <c r="D46" s="37">
        <f>D47+D48</f>
        <v>51529.5</v>
      </c>
      <c r="E46" s="37">
        <f>E47+E48</f>
        <v>49257.1</v>
      </c>
    </row>
    <row r="47" spans="1:5" ht="47.25">
      <c r="A47" s="33" t="s">
        <v>51</v>
      </c>
      <c r="B47" s="8" t="s">
        <v>85</v>
      </c>
      <c r="C47" s="35" t="s">
        <v>203</v>
      </c>
      <c r="D47" s="35" t="s">
        <v>204</v>
      </c>
      <c r="E47" s="35" t="s">
        <v>205</v>
      </c>
    </row>
    <row r="48" spans="1:5" ht="47.25" hidden="1">
      <c r="A48" s="38" t="s">
        <v>52</v>
      </c>
      <c r="B48" s="8" t="s">
        <v>86</v>
      </c>
      <c r="C48" s="35"/>
      <c r="D48" s="35"/>
      <c r="E48" s="35"/>
    </row>
    <row r="49" spans="1:5" ht="43.5" customHeight="1">
      <c r="A49" s="30" t="s">
        <v>53</v>
      </c>
      <c r="B49" s="22" t="s">
        <v>175</v>
      </c>
      <c r="C49" s="37">
        <f>C50+C58+C59+C60+C61+C62+C63+C64+C65+C66</f>
        <v>38631.8</v>
      </c>
      <c r="D49" s="37">
        <f>D50+D58+D59+D60+D61+D62+D63+D64+D65+D66</f>
        <v>12000</v>
      </c>
      <c r="E49" s="37">
        <f>E50+E58+E59+E60+E61+E62+E63+E64+E65+E66</f>
        <v>12000</v>
      </c>
    </row>
    <row r="50" spans="1:5" ht="31.5" customHeight="1">
      <c r="A50" s="33" t="s">
        <v>169</v>
      </c>
      <c r="B50" s="8" t="s">
        <v>170</v>
      </c>
      <c r="C50" s="37">
        <f>C51+C52+C53+C54+C55+C56+C57</f>
        <v>38631.8</v>
      </c>
      <c r="D50" s="37">
        <f>D51+D52+D53+D54+D55+D56+D57</f>
        <v>12000</v>
      </c>
      <c r="E50" s="37">
        <f>E51+E52+E53+E54+E55+E56+E57</f>
        <v>12000</v>
      </c>
    </row>
    <row r="51" spans="1:5" ht="32.25" customHeight="1">
      <c r="A51" s="33" t="s">
        <v>168</v>
      </c>
      <c r="B51" s="8" t="s">
        <v>171</v>
      </c>
      <c r="C51" s="49" t="s">
        <v>206</v>
      </c>
      <c r="D51" s="49" t="s">
        <v>206</v>
      </c>
      <c r="E51" s="49" t="s">
        <v>206</v>
      </c>
    </row>
    <row r="52" spans="1:5" ht="63.75" customHeight="1">
      <c r="A52" s="40" t="s">
        <v>54</v>
      </c>
      <c r="B52" s="8" t="s">
        <v>114</v>
      </c>
      <c r="C52" s="35" t="s">
        <v>207</v>
      </c>
      <c r="D52" s="35" t="s">
        <v>236</v>
      </c>
      <c r="E52" s="35" t="s">
        <v>236</v>
      </c>
    </row>
    <row r="53" spans="1:5" ht="54.75" customHeight="1">
      <c r="A53" s="43" t="s">
        <v>167</v>
      </c>
      <c r="B53" s="25" t="s">
        <v>135</v>
      </c>
      <c r="C53" s="35" t="s">
        <v>208</v>
      </c>
      <c r="D53" s="35" t="s">
        <v>236</v>
      </c>
      <c r="E53" s="35" t="s">
        <v>236</v>
      </c>
    </row>
    <row r="54" spans="1:5" ht="66.75" customHeight="1" hidden="1">
      <c r="A54" s="33" t="s">
        <v>156</v>
      </c>
      <c r="B54" s="25" t="s">
        <v>155</v>
      </c>
      <c r="C54" s="49"/>
      <c r="D54" s="49"/>
      <c r="E54" s="49"/>
    </row>
    <row r="55" spans="1:5" ht="57" customHeight="1" hidden="1">
      <c r="A55" s="33" t="s">
        <v>165</v>
      </c>
      <c r="B55" s="25" t="s">
        <v>141</v>
      </c>
      <c r="C55" s="49"/>
      <c r="D55" s="49"/>
      <c r="E55" s="49"/>
    </row>
    <row r="56" spans="1:10" ht="87.75" customHeight="1" hidden="1">
      <c r="A56" s="33" t="s">
        <v>143</v>
      </c>
      <c r="B56" s="25" t="s">
        <v>142</v>
      </c>
      <c r="C56" s="49"/>
      <c r="D56" s="49"/>
      <c r="E56" s="49"/>
      <c r="J56" s="48"/>
    </row>
    <row r="57" spans="1:5" ht="66.75" customHeight="1" hidden="1">
      <c r="A57" s="33" t="s">
        <v>145</v>
      </c>
      <c r="B57" s="25" t="s">
        <v>144</v>
      </c>
      <c r="C57" s="49"/>
      <c r="D57" s="49"/>
      <c r="E57" s="49"/>
    </row>
    <row r="58" spans="1:5" ht="80.25" customHeight="1" hidden="1">
      <c r="A58" s="33" t="s">
        <v>147</v>
      </c>
      <c r="B58" s="25" t="s">
        <v>146</v>
      </c>
      <c r="C58" s="49"/>
      <c r="D58" s="49"/>
      <c r="E58" s="49"/>
    </row>
    <row r="59" spans="1:5" ht="80.25" customHeight="1" hidden="1">
      <c r="A59" s="33" t="s">
        <v>149</v>
      </c>
      <c r="B59" s="25" t="s">
        <v>148</v>
      </c>
      <c r="C59" s="49"/>
      <c r="D59" s="49"/>
      <c r="E59" s="49"/>
    </row>
    <row r="60" spans="1:5" ht="50.25" customHeight="1" hidden="1">
      <c r="A60" s="33" t="s">
        <v>166</v>
      </c>
      <c r="B60" s="25" t="s">
        <v>150</v>
      </c>
      <c r="C60" s="49"/>
      <c r="D60" s="49"/>
      <c r="E60" s="49"/>
    </row>
    <row r="61" spans="1:5" ht="84" customHeight="1" hidden="1">
      <c r="A61" s="33" t="s">
        <v>152</v>
      </c>
      <c r="B61" s="25" t="s">
        <v>151</v>
      </c>
      <c r="C61" s="49"/>
      <c r="D61" s="49"/>
      <c r="E61" s="49"/>
    </row>
    <row r="62" spans="1:5" ht="94.5" customHeight="1" hidden="1">
      <c r="A62" s="33" t="s">
        <v>154</v>
      </c>
      <c r="B62" s="25" t="s">
        <v>153</v>
      </c>
      <c r="C62" s="49"/>
      <c r="D62" s="49"/>
      <c r="E62" s="49"/>
    </row>
    <row r="63" spans="1:5" ht="63.75" customHeight="1" hidden="1">
      <c r="A63" s="33" t="s">
        <v>159</v>
      </c>
      <c r="B63" s="25" t="s">
        <v>157</v>
      </c>
      <c r="C63" s="49"/>
      <c r="D63" s="49"/>
      <c r="E63" s="49"/>
    </row>
    <row r="64" spans="1:5" ht="50.25" customHeight="1" hidden="1">
      <c r="A64" s="33" t="s">
        <v>159</v>
      </c>
      <c r="B64" s="25" t="s">
        <v>158</v>
      </c>
      <c r="C64" s="49"/>
      <c r="D64" s="49"/>
      <c r="E64" s="49"/>
    </row>
    <row r="65" spans="1:5" ht="35.25" customHeight="1" hidden="1">
      <c r="A65" s="33" t="s">
        <v>172</v>
      </c>
      <c r="B65" s="25" t="s">
        <v>164</v>
      </c>
      <c r="C65" s="49"/>
      <c r="D65" s="49"/>
      <c r="E65" s="49"/>
    </row>
    <row r="66" spans="1:5" ht="50.25" customHeight="1" hidden="1">
      <c r="A66" s="33" t="s">
        <v>161</v>
      </c>
      <c r="B66" s="25" t="s">
        <v>160</v>
      </c>
      <c r="C66" s="49"/>
      <c r="D66" s="49"/>
      <c r="E66" s="49"/>
    </row>
    <row r="67" spans="1:5" ht="42" customHeight="1">
      <c r="A67" s="30" t="s">
        <v>55</v>
      </c>
      <c r="B67" s="22" t="s">
        <v>176</v>
      </c>
      <c r="C67" s="37">
        <v>214153.9</v>
      </c>
      <c r="D67" s="37">
        <v>214315.7</v>
      </c>
      <c r="E67" s="37">
        <v>214508.9</v>
      </c>
    </row>
    <row r="68" spans="1:5" ht="49.5" customHeight="1">
      <c r="A68" s="30" t="s">
        <v>237</v>
      </c>
      <c r="B68" s="22" t="s">
        <v>238</v>
      </c>
      <c r="C68" s="37">
        <v>214153.9</v>
      </c>
      <c r="D68" s="37">
        <v>214315.7</v>
      </c>
      <c r="E68" s="37">
        <v>214508.9</v>
      </c>
    </row>
    <row r="69" spans="1:5" ht="65.25" customHeight="1">
      <c r="A69" s="33" t="s">
        <v>56</v>
      </c>
      <c r="B69" s="8" t="s">
        <v>87</v>
      </c>
      <c r="C69" s="35" t="s">
        <v>209</v>
      </c>
      <c r="D69" s="35" t="s">
        <v>209</v>
      </c>
      <c r="E69" s="35" t="s">
        <v>209</v>
      </c>
    </row>
    <row r="70" spans="1:5" ht="86.25" customHeight="1">
      <c r="A70" s="38" t="s">
        <v>130</v>
      </c>
      <c r="B70" s="8" t="s">
        <v>88</v>
      </c>
      <c r="C70" s="35" t="s">
        <v>210</v>
      </c>
      <c r="D70" s="35" t="s">
        <v>210</v>
      </c>
      <c r="E70" s="35" t="s">
        <v>210</v>
      </c>
    </row>
    <row r="71" spans="1:5" ht="50.25" customHeight="1">
      <c r="A71" s="39" t="s">
        <v>57</v>
      </c>
      <c r="B71" s="26" t="s">
        <v>89</v>
      </c>
      <c r="C71" s="35" t="s">
        <v>211</v>
      </c>
      <c r="D71" s="35" t="s">
        <v>212</v>
      </c>
      <c r="E71" s="35" t="s">
        <v>213</v>
      </c>
    </row>
    <row r="72" spans="1:5" ht="117.75" customHeight="1">
      <c r="A72" s="39" t="s">
        <v>58</v>
      </c>
      <c r="B72" s="26" t="s">
        <v>90</v>
      </c>
      <c r="C72" s="35" t="s">
        <v>210</v>
      </c>
      <c r="D72" s="35" t="s">
        <v>210</v>
      </c>
      <c r="E72" s="35" t="s">
        <v>210</v>
      </c>
    </row>
    <row r="73" spans="1:5" ht="162.75" customHeight="1">
      <c r="A73" s="39" t="s">
        <v>173</v>
      </c>
      <c r="B73" s="26" t="s">
        <v>91</v>
      </c>
      <c r="C73" s="35" t="s">
        <v>214</v>
      </c>
      <c r="D73" s="35" t="s">
        <v>214</v>
      </c>
      <c r="E73" s="35" t="s">
        <v>214</v>
      </c>
    </row>
    <row r="74" spans="1:5" ht="81" customHeight="1">
      <c r="A74" s="39" t="s">
        <v>60</v>
      </c>
      <c r="B74" s="26" t="s">
        <v>93</v>
      </c>
      <c r="C74" s="35" t="s">
        <v>210</v>
      </c>
      <c r="D74" s="35" t="s">
        <v>210</v>
      </c>
      <c r="E74" s="35" t="s">
        <v>210</v>
      </c>
    </row>
    <row r="75" spans="1:5" ht="99" customHeight="1">
      <c r="A75" s="39" t="s">
        <v>61</v>
      </c>
      <c r="B75" s="26" t="s">
        <v>177</v>
      </c>
      <c r="C75" s="35" t="s">
        <v>210</v>
      </c>
      <c r="D75" s="35" t="s">
        <v>210</v>
      </c>
      <c r="E75" s="35" t="s">
        <v>210</v>
      </c>
    </row>
    <row r="76" spans="1:5" ht="131.25" customHeight="1">
      <c r="A76" s="39" t="s">
        <v>63</v>
      </c>
      <c r="B76" s="8" t="s">
        <v>95</v>
      </c>
      <c r="C76" s="35" t="s">
        <v>215</v>
      </c>
      <c r="D76" s="35" t="s">
        <v>215</v>
      </c>
      <c r="E76" s="35" t="s">
        <v>215</v>
      </c>
    </row>
    <row r="77" spans="1:5" ht="97.5" customHeight="1">
      <c r="A77" s="39" t="s">
        <v>62</v>
      </c>
      <c r="B77" s="8" t="s">
        <v>94</v>
      </c>
      <c r="C77" s="35" t="s">
        <v>216</v>
      </c>
      <c r="D77" s="35" t="s">
        <v>216</v>
      </c>
      <c r="E77" s="35" t="s">
        <v>216</v>
      </c>
    </row>
    <row r="78" spans="1:5" ht="83.25" customHeight="1" hidden="1">
      <c r="A78" s="39" t="s">
        <v>64</v>
      </c>
      <c r="B78" s="26" t="s">
        <v>96</v>
      </c>
      <c r="C78" s="35"/>
      <c r="D78" s="35"/>
      <c r="E78" s="35"/>
    </row>
    <row r="79" spans="1:5" ht="90.75" customHeight="1">
      <c r="A79" s="39" t="s">
        <v>59</v>
      </c>
      <c r="B79" s="27" t="s">
        <v>92</v>
      </c>
      <c r="C79" s="35" t="s">
        <v>217</v>
      </c>
      <c r="D79" s="35" t="s">
        <v>218</v>
      </c>
      <c r="E79" s="35" t="s">
        <v>219</v>
      </c>
    </row>
    <row r="80" spans="1:5" ht="99" customHeight="1">
      <c r="A80" s="40" t="s">
        <v>65</v>
      </c>
      <c r="B80" s="41" t="s">
        <v>97</v>
      </c>
      <c r="C80" s="35" t="s">
        <v>220</v>
      </c>
      <c r="D80" s="35" t="s">
        <v>220</v>
      </c>
      <c r="E80" s="35" t="s">
        <v>220</v>
      </c>
    </row>
    <row r="81" spans="1:5" ht="102.75" customHeight="1">
      <c r="A81" s="40" t="s">
        <v>66</v>
      </c>
      <c r="B81" s="28" t="s">
        <v>98</v>
      </c>
      <c r="C81" s="35" t="s">
        <v>221</v>
      </c>
      <c r="D81" s="35" t="s">
        <v>221</v>
      </c>
      <c r="E81" s="35" t="s">
        <v>221</v>
      </c>
    </row>
    <row r="82" spans="1:5" ht="214.5" customHeight="1">
      <c r="A82" s="40" t="s">
        <v>67</v>
      </c>
      <c r="B82" s="28" t="s">
        <v>99</v>
      </c>
      <c r="C82" s="35" t="s">
        <v>222</v>
      </c>
      <c r="D82" s="35" t="s">
        <v>222</v>
      </c>
      <c r="E82" s="35" t="s">
        <v>222</v>
      </c>
    </row>
    <row r="83" spans="1:5" ht="69" customHeight="1">
      <c r="A83" s="40" t="s">
        <v>68</v>
      </c>
      <c r="B83" s="28" t="s">
        <v>100</v>
      </c>
      <c r="C83" s="35" t="s">
        <v>223</v>
      </c>
      <c r="D83" s="35" t="s">
        <v>223</v>
      </c>
      <c r="E83" s="35" t="s">
        <v>223</v>
      </c>
    </row>
    <row r="84" spans="1:5" ht="47.25">
      <c r="A84" s="40" t="s">
        <v>69</v>
      </c>
      <c r="B84" s="28" t="s">
        <v>101</v>
      </c>
      <c r="C84" s="35" t="s">
        <v>224</v>
      </c>
      <c r="D84" s="35" t="s">
        <v>224</v>
      </c>
      <c r="E84" s="35" t="s">
        <v>224</v>
      </c>
    </row>
    <row r="85" spans="1:5" ht="135.75" customHeight="1">
      <c r="A85" s="40" t="s">
        <v>239</v>
      </c>
      <c r="B85" s="28" t="s">
        <v>226</v>
      </c>
      <c r="C85" s="35" t="s">
        <v>225</v>
      </c>
      <c r="D85" s="35" t="s">
        <v>225</v>
      </c>
      <c r="E85" s="35" t="s">
        <v>225</v>
      </c>
    </row>
    <row r="86" spans="1:5" ht="76.5" customHeight="1" hidden="1">
      <c r="A86" s="40" t="s">
        <v>163</v>
      </c>
      <c r="B86" s="28" t="s">
        <v>162</v>
      </c>
      <c r="C86" s="49"/>
      <c r="D86" s="49"/>
      <c r="E86" s="49"/>
    </row>
    <row r="87" spans="1:5" ht="23.25" customHeight="1">
      <c r="A87" s="42" t="s">
        <v>131</v>
      </c>
      <c r="B87" s="29" t="s">
        <v>102</v>
      </c>
      <c r="C87" s="37">
        <v>5353.6</v>
      </c>
      <c r="D87" s="37">
        <f>D88+D90+D92+D93+D94</f>
        <v>7721.6</v>
      </c>
      <c r="E87" s="37">
        <f>E88+E90+E92+E93+E94</f>
        <v>541.6</v>
      </c>
    </row>
    <row r="88" spans="1:5" ht="102" customHeight="1">
      <c r="A88" s="39" t="s">
        <v>115</v>
      </c>
      <c r="B88" s="26" t="s">
        <v>116</v>
      </c>
      <c r="C88" s="49" t="s">
        <v>227</v>
      </c>
      <c r="D88" s="49" t="s">
        <v>236</v>
      </c>
      <c r="E88" s="49" t="s">
        <v>236</v>
      </c>
    </row>
    <row r="89" spans="1:5" ht="120" customHeight="1">
      <c r="A89" s="39" t="s">
        <v>136</v>
      </c>
      <c r="B89" s="26" t="s">
        <v>233</v>
      </c>
      <c r="C89" s="35" t="s">
        <v>228</v>
      </c>
      <c r="D89" s="35" t="s">
        <v>236</v>
      </c>
      <c r="E89" s="35" t="s">
        <v>236</v>
      </c>
    </row>
    <row r="90" spans="1:5" ht="131.25" customHeight="1">
      <c r="A90" s="39" t="s">
        <v>232</v>
      </c>
      <c r="B90" s="26" t="s">
        <v>234</v>
      </c>
      <c r="C90" s="35" t="s">
        <v>134</v>
      </c>
      <c r="D90" s="35" t="s">
        <v>236</v>
      </c>
      <c r="E90" s="35" t="s">
        <v>236</v>
      </c>
    </row>
    <row r="91" spans="1:5" ht="78.75" hidden="1">
      <c r="A91" s="39" t="s">
        <v>70</v>
      </c>
      <c r="B91" s="26" t="s">
        <v>103</v>
      </c>
      <c r="C91" s="35"/>
      <c r="D91" s="35"/>
      <c r="E91" s="35"/>
    </row>
    <row r="92" spans="1:5" ht="89.25" customHeight="1">
      <c r="A92" s="44" t="s">
        <v>138</v>
      </c>
      <c r="B92" s="45" t="s">
        <v>139</v>
      </c>
      <c r="C92" s="35" t="s">
        <v>229</v>
      </c>
      <c r="D92" s="35" t="s">
        <v>229</v>
      </c>
      <c r="E92" s="35" t="s">
        <v>229</v>
      </c>
    </row>
    <row r="93" spans="1:5" ht="71.25" customHeight="1">
      <c r="A93" s="39" t="s">
        <v>71</v>
      </c>
      <c r="B93" s="26" t="s">
        <v>104</v>
      </c>
      <c r="C93" s="35" t="s">
        <v>236</v>
      </c>
      <c r="D93" s="35" t="s">
        <v>230</v>
      </c>
      <c r="E93" s="35" t="s">
        <v>236</v>
      </c>
    </row>
    <row r="94" spans="1:5" ht="76.5" customHeight="1">
      <c r="A94" s="44" t="s">
        <v>140</v>
      </c>
      <c r="B94" s="45" t="s">
        <v>178</v>
      </c>
      <c r="C94" s="35" t="s">
        <v>231</v>
      </c>
      <c r="D94" s="35" t="s">
        <v>236</v>
      </c>
      <c r="E94" s="35" t="s">
        <v>236</v>
      </c>
    </row>
    <row r="95" spans="1:5" ht="94.5" hidden="1">
      <c r="A95" s="13" t="s">
        <v>72</v>
      </c>
      <c r="B95" s="14" t="s">
        <v>105</v>
      </c>
      <c r="C95" s="4"/>
      <c r="D95" s="4"/>
      <c r="E95" s="4"/>
    </row>
    <row r="96" spans="1:5" ht="47.25" hidden="1">
      <c r="A96" s="9" t="s">
        <v>73</v>
      </c>
      <c r="B96" s="10" t="s">
        <v>106</v>
      </c>
      <c r="C96" s="4"/>
      <c r="D96" s="4"/>
      <c r="E96" s="4"/>
    </row>
    <row r="97" spans="1:5" ht="94.5" hidden="1">
      <c r="A97" s="13" t="s">
        <v>74</v>
      </c>
      <c r="B97" s="14" t="s">
        <v>105</v>
      </c>
      <c r="C97" s="4"/>
      <c r="D97" s="4"/>
      <c r="E97" s="4"/>
    </row>
    <row r="98" spans="1:5" ht="55.5" customHeight="1" hidden="1">
      <c r="A98" s="15" t="s">
        <v>112</v>
      </c>
      <c r="B98" s="16" t="s">
        <v>107</v>
      </c>
      <c r="C98" s="4"/>
      <c r="D98" s="4"/>
      <c r="E98" s="4"/>
    </row>
    <row r="99" spans="1:5" ht="48.75" customHeight="1" hidden="1">
      <c r="A99" s="9" t="s">
        <v>111</v>
      </c>
      <c r="B99" s="5" t="s">
        <v>108</v>
      </c>
      <c r="C99" s="4"/>
      <c r="D99" s="4"/>
      <c r="E99" s="4"/>
    </row>
    <row r="100" spans="1:5" ht="31.5" customHeight="1" hidden="1">
      <c r="A100" s="11" t="s">
        <v>113</v>
      </c>
      <c r="B100" s="12" t="s">
        <v>109</v>
      </c>
      <c r="C100" s="4"/>
      <c r="D100" s="4"/>
      <c r="E100" s="4"/>
    </row>
    <row r="101" spans="1:5" ht="23.25" customHeight="1">
      <c r="A101" s="21" t="s">
        <v>110</v>
      </c>
      <c r="B101" s="47"/>
      <c r="C101" s="46">
        <f>C14+C44</f>
        <v>447520.89999999997</v>
      </c>
      <c r="D101" s="46">
        <f>D14+D44</f>
        <v>403347.9</v>
      </c>
      <c r="E101" s="46">
        <f>E14+E44</f>
        <v>394165.8</v>
      </c>
    </row>
    <row r="103" spans="1:6" ht="15.75">
      <c r="A103" s="17" t="s">
        <v>117</v>
      </c>
      <c r="B103" s="18"/>
      <c r="C103" s="19"/>
      <c r="D103" s="19"/>
      <c r="E103" s="19"/>
      <c r="F103" s="19"/>
    </row>
    <row r="104" spans="1:6" ht="15.75">
      <c r="A104" s="17" t="s">
        <v>124</v>
      </c>
      <c r="B104" s="17"/>
      <c r="C104" s="17"/>
      <c r="D104" s="50" t="s">
        <v>125</v>
      </c>
      <c r="E104" s="50"/>
      <c r="F104" s="17"/>
    </row>
  </sheetData>
  <sheetProtection/>
  <mergeCells count="12">
    <mergeCell ref="B5:E5"/>
    <mergeCell ref="B6:E6"/>
    <mergeCell ref="D104:E104"/>
    <mergeCell ref="B1:E1"/>
    <mergeCell ref="B2:E2"/>
    <mergeCell ref="B3:E3"/>
    <mergeCell ref="A11:A12"/>
    <mergeCell ref="B11:B12"/>
    <mergeCell ref="C11:E11"/>
    <mergeCell ref="A8:E8"/>
    <mergeCell ref="A10:E10"/>
    <mergeCell ref="B4:E4"/>
  </mergeCells>
  <printOptions/>
  <pageMargins left="1.1811023622047245" right="0.3937007874015748" top="0.7874015748031497" bottom="0.787401574803149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2022-11-09T11:59:43Z</cp:lastPrinted>
  <dcterms:created xsi:type="dcterms:W3CDTF">2015-06-05T18:19:34Z</dcterms:created>
  <dcterms:modified xsi:type="dcterms:W3CDTF">2022-11-09T12:00:32Z</dcterms:modified>
  <cp:category/>
  <cp:version/>
  <cp:contentType/>
  <cp:contentStatus/>
</cp:coreProperties>
</file>