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E7" i="1"/>
  <c r="I7"/>
  <c r="C8"/>
  <c r="G8"/>
  <c r="K8"/>
  <c r="C7"/>
  <c r="G7"/>
  <c r="K7"/>
  <c r="E8"/>
  <c r="I8"/>
  <c r="I6" l="1"/>
  <c r="K6"/>
  <c r="C6"/>
  <c r="E6"/>
  <c r="G6"/>
</calcChain>
</file>

<file path=xl/sharedStrings.xml><?xml version="1.0" encoding="utf-8"?>
<sst xmlns="http://schemas.openxmlformats.org/spreadsheetml/2006/main" count="46" uniqueCount="18">
  <si>
    <t>Наименование показателя</t>
  </si>
  <si>
    <t>тыс. рублей</t>
  </si>
  <si>
    <t>Удельный вес, в %</t>
  </si>
  <si>
    <t>х</t>
  </si>
  <si>
    <t>Муниципальный внутренний долг - всего</t>
  </si>
  <si>
    <t>Верхний предел муниципального внутреннего долга</t>
  </si>
  <si>
    <t>в том числе по муниципальным гарантиям</t>
  </si>
  <si>
    <t>Предельный объем муниципального долга</t>
  </si>
  <si>
    <t>Расходы на обслуживание муниципального долга</t>
  </si>
  <si>
    <t xml:space="preserve">Бюджетные кредиты, привлеченные в бюджет Советского муниципального района  от других бюджетов бюджетной системы Российской Федерации </t>
  </si>
  <si>
    <t>Кредиты, полученные  Советским  муниципальным районом  от кредитных организаций</t>
  </si>
  <si>
    <t>Уровень муниципального долга к налоговым и неналоговым доходам</t>
  </si>
  <si>
    <t>на 01.01.2025</t>
  </si>
  <si>
    <t>на 01.01.2026</t>
  </si>
  <si>
    <t xml:space="preserve">Планируемый уровень долговой нагрузки  бюджета Советского муниципального района </t>
  </si>
  <si>
    <t>на 01.01.2023 (отчет)</t>
  </si>
  <si>
    <t>на 01.01.2024 (оценка)</t>
  </si>
  <si>
    <t>на 01.01.2027</t>
  </si>
</sst>
</file>

<file path=xl/styles.xml><?xml version="1.0" encoding="utf-8"?>
<styleSheet xmlns="http://schemas.openxmlformats.org/spreadsheetml/2006/main">
  <numFmts count="3">
    <numFmt numFmtId="164" formatCode="_-* #,##0.00_р_._-;\-* #,##0.00_р_._-;_-* &quot;-&quot;??_р_._-;_-@_-"/>
    <numFmt numFmtId="165" formatCode="#,##0.0"/>
    <numFmt numFmtId="166" formatCode="0.0"/>
  </numFmts>
  <fonts count="10">
    <font>
      <sz val="11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164" fontId="5" fillId="0" borderId="0" applyFont="0" applyFill="0" applyBorder="0" applyAlignment="0" applyProtection="0"/>
  </cellStyleXfs>
  <cellXfs count="19">
    <xf numFmtId="0" fontId="0" fillId="0" borderId="0" xfId="0"/>
    <xf numFmtId="0" fontId="1" fillId="0" borderId="0" xfId="0" applyFont="1"/>
    <xf numFmtId="0" fontId="2" fillId="0" borderId="1" xfId="0" applyFont="1" applyFill="1" applyBorder="1" applyAlignment="1">
      <alignment horizontal="left" vertical="center" wrapText="1"/>
    </xf>
    <xf numFmtId="165" fontId="3" fillId="3" borderId="1" xfId="0" applyNumberFormat="1" applyFont="1" applyFill="1" applyBorder="1" applyAlignment="1">
      <alignment horizontal="center" vertical="center"/>
    </xf>
    <xf numFmtId="165" fontId="4" fillId="3" borderId="1" xfId="0" applyNumberFormat="1" applyFont="1" applyFill="1" applyBorder="1" applyAlignment="1">
      <alignment horizontal="center" vertical="center"/>
    </xf>
    <xf numFmtId="165" fontId="6" fillId="0" borderId="1" xfId="1" applyNumberFormat="1" applyFont="1" applyFill="1" applyBorder="1" applyAlignment="1">
      <alignment horizontal="center" vertical="center" wrapText="1"/>
    </xf>
    <xf numFmtId="165" fontId="7" fillId="3" borderId="1" xfId="0" applyNumberFormat="1" applyFont="1" applyFill="1" applyBorder="1" applyAlignment="1">
      <alignment horizontal="center" vertical="center"/>
    </xf>
    <xf numFmtId="165" fontId="6" fillId="0" borderId="1" xfId="2" applyNumberFormat="1" applyFont="1" applyFill="1" applyBorder="1" applyAlignment="1">
      <alignment horizontal="center" vertical="center"/>
    </xf>
    <xf numFmtId="165" fontId="2" fillId="0" borderId="1" xfId="1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left" wrapText="1"/>
    </xf>
    <xf numFmtId="0" fontId="2" fillId="0" borderId="1" xfId="1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wrapText="1"/>
    </xf>
    <xf numFmtId="0" fontId="8" fillId="3" borderId="1" xfId="0" applyFont="1" applyFill="1" applyBorder="1" applyAlignment="1">
      <alignment horizontal="left" wrapText="1"/>
    </xf>
    <xf numFmtId="165" fontId="9" fillId="3" borderId="1" xfId="0" applyNumberFormat="1" applyFont="1" applyFill="1" applyBorder="1" applyAlignment="1">
      <alignment horizontal="center" vertical="center"/>
    </xf>
    <xf numFmtId="165" fontId="2" fillId="0" borderId="1" xfId="2" applyNumberFormat="1" applyFont="1" applyFill="1" applyBorder="1" applyAlignment="1">
      <alignment horizontal="center" vertical="center"/>
    </xf>
    <xf numFmtId="166" fontId="8" fillId="3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</cellXfs>
  <cellStyles count="3">
    <cellStyle name="Обычный" xfId="0" builtinId="0"/>
    <cellStyle name="Обычный 2" xfId="1"/>
    <cellStyle name="Финансовый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>
      <selection activeCell="K13" sqref="K13"/>
    </sheetView>
  </sheetViews>
  <sheetFormatPr defaultRowHeight="15"/>
  <cols>
    <col min="1" max="1" width="34.28515625" customWidth="1"/>
    <col min="2" max="11" width="18.5703125" customWidth="1"/>
  </cols>
  <sheetData>
    <row r="1" spans="1:11" ht="20.25">
      <c r="A1" s="18" t="s">
        <v>14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ht="20.2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7" t="s">
        <v>0</v>
      </c>
      <c r="B3" s="17" t="s">
        <v>15</v>
      </c>
      <c r="C3" s="17"/>
      <c r="D3" s="17" t="s">
        <v>16</v>
      </c>
      <c r="E3" s="17"/>
      <c r="F3" s="17" t="s">
        <v>12</v>
      </c>
      <c r="G3" s="17"/>
      <c r="H3" s="17" t="s">
        <v>13</v>
      </c>
      <c r="I3" s="17"/>
      <c r="J3" s="17" t="s">
        <v>17</v>
      </c>
      <c r="K3" s="17"/>
    </row>
    <row r="4" spans="1:11">
      <c r="A4" s="17"/>
      <c r="B4" s="17" t="s">
        <v>1</v>
      </c>
      <c r="C4" s="17" t="s">
        <v>2</v>
      </c>
      <c r="D4" s="17" t="s">
        <v>1</v>
      </c>
      <c r="E4" s="17" t="s">
        <v>2</v>
      </c>
      <c r="F4" s="17" t="s">
        <v>1</v>
      </c>
      <c r="G4" s="17" t="s">
        <v>2</v>
      </c>
      <c r="H4" s="17" t="s">
        <v>1</v>
      </c>
      <c r="I4" s="17" t="s">
        <v>2</v>
      </c>
      <c r="J4" s="17" t="s">
        <v>1</v>
      </c>
      <c r="K4" s="17" t="s">
        <v>2</v>
      </c>
    </row>
    <row r="5" spans="1:11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</row>
    <row r="6" spans="1:11" ht="37.5" customHeight="1">
      <c r="A6" s="2" t="s">
        <v>4</v>
      </c>
      <c r="B6" s="3">
        <v>10300</v>
      </c>
      <c r="C6" s="3">
        <f t="shared" ref="C6:K6" si="0">SUM(C7:C8)</f>
        <v>100</v>
      </c>
      <c r="D6" s="3">
        <v>10300</v>
      </c>
      <c r="E6" s="3">
        <f t="shared" si="0"/>
        <v>100</v>
      </c>
      <c r="F6" s="3">
        <v>10300</v>
      </c>
      <c r="G6" s="4">
        <f t="shared" si="0"/>
        <v>100</v>
      </c>
      <c r="H6" s="3">
        <v>10300</v>
      </c>
      <c r="I6" s="3">
        <f t="shared" si="0"/>
        <v>100</v>
      </c>
      <c r="J6" s="3">
        <v>10300</v>
      </c>
      <c r="K6" s="3">
        <f t="shared" si="0"/>
        <v>100</v>
      </c>
    </row>
    <row r="7" spans="1:11" ht="109.5" customHeight="1">
      <c r="A7" s="10" t="s">
        <v>9</v>
      </c>
      <c r="B7" s="5">
        <v>10300</v>
      </c>
      <c r="C7" s="6">
        <f t="shared" ref="C7:C8" si="1">B7/$B$6*100</f>
        <v>100</v>
      </c>
      <c r="D7" s="5">
        <v>10300</v>
      </c>
      <c r="E7" s="6">
        <f t="shared" ref="E7:E8" si="2">D7/$D$6*100</f>
        <v>100</v>
      </c>
      <c r="F7" s="5">
        <v>10300</v>
      </c>
      <c r="G7" s="14">
        <f>F7/$F$6*100</f>
        <v>100</v>
      </c>
      <c r="H7" s="5">
        <v>5400</v>
      </c>
      <c r="I7" s="6">
        <f>H7/$H$6*100</f>
        <v>52.427184466019419</v>
      </c>
      <c r="J7" s="5">
        <v>4800</v>
      </c>
      <c r="K7" s="6">
        <f>J7/$J$6*100</f>
        <v>46.601941747572816</v>
      </c>
    </row>
    <row r="8" spans="1:11" ht="54" customHeight="1">
      <c r="A8" s="10" t="s">
        <v>10</v>
      </c>
      <c r="B8" s="5"/>
      <c r="C8" s="6">
        <f t="shared" si="1"/>
        <v>0</v>
      </c>
      <c r="D8" s="5"/>
      <c r="E8" s="6">
        <f t="shared" si="2"/>
        <v>0</v>
      </c>
      <c r="F8" s="5"/>
      <c r="G8" s="14">
        <f>F8/$F$6*100</f>
        <v>0</v>
      </c>
      <c r="H8" s="5">
        <v>4900</v>
      </c>
      <c r="I8" s="6">
        <f>H8/$H$6*100</f>
        <v>47.572815533980581</v>
      </c>
      <c r="J8" s="5">
        <v>5500</v>
      </c>
      <c r="K8" s="6">
        <f>J8/$J$6*100</f>
        <v>53.398058252427184</v>
      </c>
    </row>
    <row r="9" spans="1:11" ht="50.25" customHeight="1">
      <c r="A9" s="11" t="s">
        <v>5</v>
      </c>
      <c r="B9" s="8">
        <v>10300</v>
      </c>
      <c r="C9" s="15" t="s">
        <v>3</v>
      </c>
      <c r="D9" s="8">
        <v>10300</v>
      </c>
      <c r="E9" s="15" t="s">
        <v>3</v>
      </c>
      <c r="F9" s="8">
        <v>10300</v>
      </c>
      <c r="G9" s="15" t="s">
        <v>3</v>
      </c>
      <c r="H9" s="8">
        <v>10300</v>
      </c>
      <c r="I9" s="3" t="s">
        <v>3</v>
      </c>
      <c r="J9" s="8">
        <v>10300</v>
      </c>
      <c r="K9" s="3" t="s">
        <v>3</v>
      </c>
    </row>
    <row r="10" spans="1:11" ht="33.75" customHeight="1">
      <c r="A10" s="10" t="s">
        <v>6</v>
      </c>
      <c r="B10" s="5"/>
      <c r="C10" s="7" t="s">
        <v>3</v>
      </c>
      <c r="D10" s="5"/>
      <c r="E10" s="7" t="s">
        <v>3</v>
      </c>
      <c r="F10" s="5"/>
      <c r="G10" s="7" t="s">
        <v>3</v>
      </c>
      <c r="H10" s="5"/>
      <c r="I10" s="7" t="s">
        <v>3</v>
      </c>
      <c r="J10" s="5"/>
      <c r="K10" s="3" t="s">
        <v>3</v>
      </c>
    </row>
    <row r="11" spans="1:11" ht="33" customHeight="1">
      <c r="A11" s="11" t="s">
        <v>7</v>
      </c>
      <c r="B11" s="8">
        <v>10300</v>
      </c>
      <c r="C11" s="15" t="s">
        <v>3</v>
      </c>
      <c r="D11" s="8">
        <v>10300</v>
      </c>
      <c r="E11" s="15" t="s">
        <v>3</v>
      </c>
      <c r="F11" s="8">
        <v>10300</v>
      </c>
      <c r="G11" s="15" t="s">
        <v>3</v>
      </c>
      <c r="H11" s="8">
        <v>10300</v>
      </c>
      <c r="I11" s="15" t="s">
        <v>3</v>
      </c>
      <c r="J11" s="8">
        <v>10300</v>
      </c>
      <c r="K11" s="15" t="s">
        <v>3</v>
      </c>
    </row>
    <row r="12" spans="1:11" ht="36.75" customHeight="1">
      <c r="A12" s="12" t="s">
        <v>8</v>
      </c>
      <c r="B12" s="9">
        <v>10.3</v>
      </c>
      <c r="C12" s="15" t="s">
        <v>3</v>
      </c>
      <c r="D12" s="8">
        <v>10.3</v>
      </c>
      <c r="E12" s="15" t="s">
        <v>3</v>
      </c>
      <c r="F12" s="8">
        <v>10.3</v>
      </c>
      <c r="G12" s="15" t="s">
        <v>3</v>
      </c>
      <c r="H12" s="8">
        <v>215.6</v>
      </c>
      <c r="I12" s="15" t="s">
        <v>3</v>
      </c>
      <c r="J12" s="8">
        <v>680.3</v>
      </c>
      <c r="K12" s="15" t="s">
        <v>3</v>
      </c>
    </row>
    <row r="13" spans="1:11" ht="51" customHeight="1">
      <c r="A13" s="13" t="s">
        <v>11</v>
      </c>
      <c r="B13" s="15" t="s">
        <v>3</v>
      </c>
      <c r="C13" s="16">
        <v>7.8</v>
      </c>
      <c r="D13" s="15"/>
      <c r="E13" s="15">
        <v>6.9</v>
      </c>
      <c r="F13" s="15"/>
      <c r="G13" s="15">
        <v>7.3</v>
      </c>
      <c r="H13" s="15"/>
      <c r="I13" s="15">
        <v>6.9</v>
      </c>
      <c r="J13" s="15"/>
      <c r="K13" s="15">
        <v>6.5</v>
      </c>
    </row>
  </sheetData>
  <mergeCells count="17">
    <mergeCell ref="F4:F5"/>
    <mergeCell ref="G4:G5"/>
    <mergeCell ref="H4:H5"/>
    <mergeCell ref="I4:I5"/>
    <mergeCell ref="J4:J5"/>
    <mergeCell ref="A1:K1"/>
    <mergeCell ref="A3:A5"/>
    <mergeCell ref="B3:C3"/>
    <mergeCell ref="D3:E3"/>
    <mergeCell ref="F3:G3"/>
    <mergeCell ref="H3:I3"/>
    <mergeCell ref="J3:K3"/>
    <mergeCell ref="B4:B5"/>
    <mergeCell ref="C4:C5"/>
    <mergeCell ref="D4:D5"/>
    <mergeCell ref="K4:K5"/>
    <mergeCell ref="E4:E5"/>
  </mergeCells>
  <pageMargins left="0.70866141732283472" right="0.70866141732283472" top="0.74803149606299213" bottom="0.74803149606299213" header="0.31496062992125984" footer="0.31496062992125984"/>
  <pageSetup paperSize="9" scale="5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2023-10-22T11:27:26Z</dcterms:modified>
</cp:coreProperties>
</file>